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3 (2013)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<sst xmlns="http://schemas.openxmlformats.org/spreadsheetml/2006/main" count="59" uniqueCount="12">
  <si>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</si>
  <si>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</si>
  <si>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</si>
  <si>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</si>
  <si>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</si>
  <si>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</si>
  <si>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</si>
  <si>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</si>
  <si>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</si>
  <si>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P.93</t>
    </r>
    <r>
      <rPr>
        <sz val="16"/>
        <rFont val="AngsanaUPC"/>
        <family val="1"/>
      </rPr>
      <t xml:space="preserve">  น้ำแม่ริม บ้านสลวงนอก  อ.แม่ริม  จ.เชียงใหม่</t>
    </r>
    <r>
      <rPr>
        <sz val="16"/>
        <color indexed="12"/>
        <rFont val="AngsanaUPC"/>
        <family val="1"/>
      </rPr>
      <t>(  19 พ.ค.2557 )</t>
    </r>
  </si>
  <si>
    <t xml:space="preserve">  (1 Apr, 2013 - 31 Mar, 2014)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</si>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</sst>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2" fontId="8" fillId="0" borderId="21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Q5" sqref="Q5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  <col min="15" max="15" width="12.21484375" style="0" bestFit="1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7</v>
      </c>
      <c r="N1" s="50">
        <v>340.588</v>
      </c>
      <c r="O1" s="3"/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2"/>
      <c r="N2" s="53"/>
      <c r="O2" s="3"/>
      <c r="P2" s="3"/>
      <c r="Q2" s="3"/>
      <c r="R2" s="3"/>
      <c r="S2" s="3"/>
      <c r="T2" s="3"/>
    </row>
    <row r="3" spans="1:20" ht="24.75" customHeight="1">
      <c r="A3" s="4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 t="s">
        <v>8</v>
      </c>
      <c r="N5" s="4" t="s">
        <v>11</v>
      </c>
      <c r="O5" s="4" t="s">
        <v>8</v>
      </c>
      <c r="P5" s="44" t="s">
        <v>6</v>
      </c>
      <c r="Q5" s="3"/>
      <c r="R5" s="3"/>
      <c r="S5" s="3"/>
      <c r="T5" s="3"/>
    </row>
    <row r="6" spans="1:20" ht="16.5" customHeight="1">
      <c r="A6" s="13">
        <v>340.3</v>
      </c>
      <c r="B6" s="14">
        <f>A6-$N$1</f>
        <v>-0.2880000000000109</v>
      </c>
      <c r="C6" s="15">
        <v>0</v>
      </c>
      <c r="D6" s="13">
        <f>+A55+0.01</f>
        <v>340.79999999999956</v>
      </c>
      <c r="E6" s="14">
        <f>B55+0.01</f>
        <v>0.21199999999998925</v>
      </c>
      <c r="F6" s="15">
        <f>+C55+$N$10/10</f>
        <v>1.2000000000000006</v>
      </c>
      <c r="G6" s="13">
        <f>+D55+0.01</f>
        <v>341.2999999999991</v>
      </c>
      <c r="H6" s="14">
        <f>E55+0.01</f>
        <v>0.7119999999999896</v>
      </c>
      <c r="I6" s="15">
        <f>+F55+$N$15/10</f>
        <v>4.150000000000004</v>
      </c>
      <c r="J6" s="13">
        <f>+G55+0.01</f>
        <v>341.79999999999865</v>
      </c>
      <c r="K6" s="14">
        <f>H55+0.01</f>
        <v>1.21199999999999</v>
      </c>
      <c r="L6" s="43">
        <f>+I55+$N$20/10</f>
        <v>8.500000000000005</v>
      </c>
      <c r="M6" s="16">
        <v>340.3</v>
      </c>
      <c r="N6" s="3">
        <v>0.1</v>
      </c>
      <c r="O6" s="16">
        <f>M6-$N$1</f>
        <v>-0.2880000000000109</v>
      </c>
      <c r="P6" s="45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340.31</v>
      </c>
      <c r="B7" s="18">
        <f aca="true" t="shared" si="1" ref="B7:B38">B6+0.01</f>
        <v>-0.2780000000000109</v>
      </c>
      <c r="C7" s="19">
        <f aca="true" t="shared" si="2" ref="C7:C16">+C6+$N$6/10</f>
        <v>0.01</v>
      </c>
      <c r="D7" s="17">
        <f aca="true" t="shared" si="3" ref="D7:D38">+D6+0.01</f>
        <v>340.80999999999955</v>
      </c>
      <c r="E7" s="18">
        <f aca="true" t="shared" si="4" ref="E7:E38">E6+0.01</f>
        <v>0.22199999999998926</v>
      </c>
      <c r="F7" s="19">
        <f aca="true" t="shared" si="5" ref="F7:F16">+F6+$N$11/10</f>
        <v>1.2400000000000007</v>
      </c>
      <c r="G7" s="17">
        <f aca="true" t="shared" si="6" ref="G7:G38">+G6+0.01</f>
        <v>341.3099999999991</v>
      </c>
      <c r="H7" s="18">
        <f aca="true" t="shared" si="7" ref="H7:H38">H6+0.01</f>
        <v>0.7219999999999897</v>
      </c>
      <c r="I7" s="19">
        <f aca="true" t="shared" si="8" ref="I7:I16">+I6+$N$16/10</f>
        <v>4.225000000000004</v>
      </c>
      <c r="J7" s="17">
        <f aca="true" t="shared" si="9" ref="J7:J38">+J6+0.01</f>
        <v>341.80999999999864</v>
      </c>
      <c r="K7" s="18">
        <f aca="true" t="shared" si="10" ref="K7:K38">K6+0.01</f>
        <v>1.22199999999999</v>
      </c>
      <c r="L7" s="40">
        <f aca="true" t="shared" si="11" ref="L7:L16">+L6+$N$21/10</f>
        <v>8.605000000000006</v>
      </c>
      <c r="M7" s="16">
        <f>M6+0.1</f>
        <v>340.40000000000003</v>
      </c>
      <c r="N7" s="3">
        <v>0.2</v>
      </c>
      <c r="O7" s="16">
        <f aca="true" t="shared" si="12" ref="O7:O44">M7-$N$1</f>
        <v>-0.18799999999998818</v>
      </c>
      <c r="P7" s="45">
        <f>N6+P6</f>
        <v>0.1</v>
      </c>
      <c r="Q7" s="3"/>
      <c r="R7" s="3"/>
      <c r="S7" s="3"/>
      <c r="T7" s="3"/>
    </row>
    <row r="8" spans="1:20" ht="16.5" customHeight="1">
      <c r="A8" s="17">
        <f t="shared" si="0"/>
        <v>340.32</v>
      </c>
      <c r="B8" s="18">
        <f t="shared" si="1"/>
        <v>-0.2680000000000109</v>
      </c>
      <c r="C8" s="19">
        <f t="shared" si="2"/>
        <v>0.02</v>
      </c>
      <c r="D8" s="17">
        <f t="shared" si="3"/>
        <v>340.81999999999954</v>
      </c>
      <c r="E8" s="18">
        <f t="shared" si="4"/>
        <v>0.23199999999998927</v>
      </c>
      <c r="F8" s="19">
        <f t="shared" si="5"/>
        <v>1.2800000000000007</v>
      </c>
      <c r="G8" s="17">
        <f t="shared" si="6"/>
        <v>341.3199999999991</v>
      </c>
      <c r="H8" s="18">
        <f t="shared" si="7"/>
        <v>0.7319999999999897</v>
      </c>
      <c r="I8" s="19">
        <f t="shared" si="8"/>
        <v>4.300000000000004</v>
      </c>
      <c r="J8" s="17">
        <f t="shared" si="9"/>
        <v>341.81999999999863</v>
      </c>
      <c r="K8" s="18">
        <f t="shared" si="10"/>
        <v>1.23199999999999</v>
      </c>
      <c r="L8" s="40">
        <f t="shared" si="11"/>
        <v>8.710000000000006</v>
      </c>
      <c r="M8" s="16">
        <f aca="true" t="shared" si="13" ref="M8:M44">M7+0.1</f>
        <v>340.50000000000006</v>
      </c>
      <c r="N8" s="3">
        <v>0.2</v>
      </c>
      <c r="O8" s="16">
        <f t="shared" si="12"/>
        <v>-0.08799999999996544</v>
      </c>
      <c r="P8" s="45">
        <f>N7+P7</f>
        <v>0.30000000000000004</v>
      </c>
      <c r="Q8" s="3"/>
      <c r="R8" s="3"/>
      <c r="S8" s="3"/>
      <c r="T8" s="3"/>
    </row>
    <row r="9" spans="1:20" ht="16.5" customHeight="1">
      <c r="A9" s="34">
        <f t="shared" si="0"/>
        <v>340.33</v>
      </c>
      <c r="B9" s="18">
        <f t="shared" si="1"/>
        <v>-0.2580000000000109</v>
      </c>
      <c r="C9" s="31">
        <f t="shared" si="2"/>
        <v>0.03</v>
      </c>
      <c r="D9" s="34">
        <f t="shared" si="3"/>
        <v>340.82999999999953</v>
      </c>
      <c r="E9" s="18">
        <f t="shared" si="4"/>
        <v>0.24199999999998928</v>
      </c>
      <c r="F9" s="31">
        <f t="shared" si="5"/>
        <v>1.3200000000000007</v>
      </c>
      <c r="G9" s="34">
        <f t="shared" si="6"/>
        <v>341.3299999999991</v>
      </c>
      <c r="H9" s="18">
        <f t="shared" si="7"/>
        <v>0.7419999999999897</v>
      </c>
      <c r="I9" s="31">
        <f t="shared" si="8"/>
        <v>4.375000000000004</v>
      </c>
      <c r="J9" s="34">
        <f t="shared" si="9"/>
        <v>341.8299999999986</v>
      </c>
      <c r="K9" s="18">
        <f t="shared" si="10"/>
        <v>1.24199999999999</v>
      </c>
      <c r="L9" s="40">
        <f t="shared" si="11"/>
        <v>8.815000000000007</v>
      </c>
      <c r="M9" s="16">
        <f t="shared" si="13"/>
        <v>340.6000000000001</v>
      </c>
      <c r="N9" s="3">
        <v>0.3</v>
      </c>
      <c r="O9" s="16">
        <f t="shared" si="12"/>
        <v>0.012000000000057298</v>
      </c>
      <c r="P9" s="45">
        <f>N8+P8</f>
        <v>0.5</v>
      </c>
      <c r="Q9" s="3"/>
      <c r="R9" s="3"/>
      <c r="S9" s="3"/>
      <c r="T9" s="3"/>
    </row>
    <row r="10" spans="1:20" ht="16.5" customHeight="1">
      <c r="A10" s="17">
        <f t="shared" si="0"/>
        <v>340.34</v>
      </c>
      <c r="B10" s="18">
        <f t="shared" si="1"/>
        <v>-0.24800000000001088</v>
      </c>
      <c r="C10" s="19">
        <f t="shared" si="2"/>
        <v>0.04</v>
      </c>
      <c r="D10" s="17">
        <f t="shared" si="3"/>
        <v>340.8399999999995</v>
      </c>
      <c r="E10" s="18">
        <f t="shared" si="4"/>
        <v>0.2519999999999893</v>
      </c>
      <c r="F10" s="19">
        <f t="shared" si="5"/>
        <v>1.3600000000000008</v>
      </c>
      <c r="G10" s="17">
        <f t="shared" si="6"/>
        <v>341.33999999999907</v>
      </c>
      <c r="H10" s="18">
        <f t="shared" si="7"/>
        <v>0.7519999999999897</v>
      </c>
      <c r="I10" s="19">
        <f t="shared" si="8"/>
        <v>4.450000000000005</v>
      </c>
      <c r="J10" s="17">
        <f t="shared" si="9"/>
        <v>341.8399999999986</v>
      </c>
      <c r="K10" s="18">
        <f t="shared" si="10"/>
        <v>1.25199999999999</v>
      </c>
      <c r="L10" s="40">
        <f t="shared" si="11"/>
        <v>8.920000000000007</v>
      </c>
      <c r="M10" s="16">
        <f t="shared" si="13"/>
        <v>340.7000000000001</v>
      </c>
      <c r="N10" s="3">
        <v>0.4</v>
      </c>
      <c r="O10" s="16">
        <f t="shared" si="12"/>
        <v>0.11200000000008004</v>
      </c>
      <c r="P10" s="45">
        <f>N9+P9</f>
        <v>0.8</v>
      </c>
      <c r="Q10" s="3"/>
      <c r="R10" s="3"/>
      <c r="S10" s="3"/>
      <c r="T10" s="3"/>
    </row>
    <row r="11" spans="1:20" ht="16.5" customHeight="1">
      <c r="A11" s="17">
        <f t="shared" si="0"/>
        <v>340.34999999999997</v>
      </c>
      <c r="B11" s="18">
        <f t="shared" si="1"/>
        <v>-0.23800000000001087</v>
      </c>
      <c r="C11" s="19">
        <f t="shared" si="2"/>
        <v>0.05</v>
      </c>
      <c r="D11" s="17">
        <f t="shared" si="3"/>
        <v>340.8499999999995</v>
      </c>
      <c r="E11" s="18">
        <f t="shared" si="4"/>
        <v>0.2619999999999893</v>
      </c>
      <c r="F11" s="19">
        <f t="shared" si="5"/>
        <v>1.4000000000000008</v>
      </c>
      <c r="G11" s="17">
        <f t="shared" si="6"/>
        <v>341.34999999999906</v>
      </c>
      <c r="H11" s="18">
        <f t="shared" si="7"/>
        <v>0.7619999999999897</v>
      </c>
      <c r="I11" s="19">
        <f t="shared" si="8"/>
        <v>4.525000000000005</v>
      </c>
      <c r="J11" s="17">
        <f t="shared" si="9"/>
        <v>341.8499999999986</v>
      </c>
      <c r="K11" s="18">
        <f t="shared" si="10"/>
        <v>1.26199999999999</v>
      </c>
      <c r="L11" s="40">
        <f t="shared" si="11"/>
        <v>9.025000000000007</v>
      </c>
      <c r="M11" s="16">
        <f t="shared" si="13"/>
        <v>340.8000000000001</v>
      </c>
      <c r="N11" s="3">
        <v>0.4</v>
      </c>
      <c r="O11" s="16">
        <f t="shared" si="12"/>
        <v>0.21200000000010277</v>
      </c>
      <c r="P11" s="45">
        <f>N10+P10</f>
        <v>1.2000000000000002</v>
      </c>
      <c r="Q11" s="3"/>
      <c r="R11" s="3"/>
      <c r="S11" s="3"/>
      <c r="T11" s="3"/>
    </row>
    <row r="12" spans="1:20" ht="16.5" customHeight="1">
      <c r="A12" s="17">
        <f t="shared" si="0"/>
        <v>340.35999999999996</v>
      </c>
      <c r="B12" s="18">
        <f t="shared" si="1"/>
        <v>-0.22800000000001086</v>
      </c>
      <c r="C12" s="19">
        <f t="shared" si="2"/>
        <v>0.060000000000000005</v>
      </c>
      <c r="D12" s="17">
        <f t="shared" si="3"/>
        <v>340.8599999999995</v>
      </c>
      <c r="E12" s="18">
        <f t="shared" si="4"/>
        <v>0.2719999999999893</v>
      </c>
      <c r="F12" s="19">
        <f t="shared" si="5"/>
        <v>1.4400000000000008</v>
      </c>
      <c r="G12" s="17">
        <f t="shared" si="6"/>
        <v>341.35999999999905</v>
      </c>
      <c r="H12" s="18">
        <f t="shared" si="7"/>
        <v>0.7719999999999897</v>
      </c>
      <c r="I12" s="19">
        <f t="shared" si="8"/>
        <v>4.600000000000005</v>
      </c>
      <c r="J12" s="17">
        <f t="shared" si="9"/>
        <v>341.8599999999986</v>
      </c>
      <c r="K12" s="18">
        <f t="shared" si="10"/>
        <v>1.27199999999999</v>
      </c>
      <c r="L12" s="40">
        <f t="shared" si="11"/>
        <v>9.130000000000008</v>
      </c>
      <c r="M12" s="16">
        <f t="shared" si="13"/>
        <v>340.90000000000015</v>
      </c>
      <c r="N12" s="3">
        <v>0.6</v>
      </c>
      <c r="O12" s="16">
        <f t="shared" si="12"/>
        <v>0.3120000000001255</v>
      </c>
      <c r="P12" s="45">
        <f aca="true" t="shared" si="14" ref="P12:P44">N11+P11</f>
        <v>1.6</v>
      </c>
      <c r="Q12" s="3"/>
      <c r="R12" s="3"/>
      <c r="S12" s="3"/>
      <c r="T12" s="3"/>
    </row>
    <row r="13" spans="1:20" ht="16.5" customHeight="1">
      <c r="A13" s="17">
        <f t="shared" si="0"/>
        <v>340.36999999999995</v>
      </c>
      <c r="B13" s="18">
        <f t="shared" si="1"/>
        <v>-0.21800000000001085</v>
      </c>
      <c r="C13" s="19">
        <f t="shared" si="2"/>
        <v>0.07</v>
      </c>
      <c r="D13" s="17">
        <f t="shared" si="3"/>
        <v>340.8699999999995</v>
      </c>
      <c r="E13" s="18">
        <f t="shared" si="4"/>
        <v>0.2819999999999893</v>
      </c>
      <c r="F13" s="19">
        <f t="shared" si="5"/>
        <v>1.4800000000000009</v>
      </c>
      <c r="G13" s="17">
        <f t="shared" si="6"/>
        <v>341.36999999999904</v>
      </c>
      <c r="H13" s="18">
        <f t="shared" si="7"/>
        <v>0.7819999999999897</v>
      </c>
      <c r="I13" s="19">
        <f t="shared" si="8"/>
        <v>4.675000000000005</v>
      </c>
      <c r="J13" s="17">
        <f t="shared" si="9"/>
        <v>341.8699999999986</v>
      </c>
      <c r="K13" s="18">
        <f t="shared" si="10"/>
        <v>1.28199999999999</v>
      </c>
      <c r="L13" s="40">
        <f t="shared" si="11"/>
        <v>9.235000000000008</v>
      </c>
      <c r="M13" s="16">
        <f t="shared" si="13"/>
        <v>341.00000000000017</v>
      </c>
      <c r="N13" s="3">
        <v>0.6</v>
      </c>
      <c r="O13" s="16">
        <f t="shared" si="12"/>
        <v>0.41200000000014825</v>
      </c>
      <c r="P13" s="45">
        <f t="shared" si="14"/>
        <v>2.2</v>
      </c>
      <c r="Q13" s="3"/>
      <c r="R13" s="3"/>
      <c r="S13" s="3"/>
      <c r="T13" s="3"/>
    </row>
    <row r="14" spans="1:20" ht="16.5" customHeight="1">
      <c r="A14" s="17">
        <f t="shared" si="0"/>
        <v>340.37999999999994</v>
      </c>
      <c r="B14" s="18">
        <f t="shared" si="1"/>
        <v>-0.20800000000001084</v>
      </c>
      <c r="C14" s="19">
        <f t="shared" si="2"/>
        <v>0.08</v>
      </c>
      <c r="D14" s="17">
        <f t="shared" si="3"/>
        <v>340.8799999999995</v>
      </c>
      <c r="E14" s="18">
        <f t="shared" si="4"/>
        <v>0.2919999999999893</v>
      </c>
      <c r="F14" s="19">
        <f t="shared" si="5"/>
        <v>1.520000000000001</v>
      </c>
      <c r="G14" s="17">
        <f t="shared" si="6"/>
        <v>341.37999999999903</v>
      </c>
      <c r="H14" s="18">
        <f t="shared" si="7"/>
        <v>0.7919999999999897</v>
      </c>
      <c r="I14" s="19">
        <f t="shared" si="8"/>
        <v>4.750000000000005</v>
      </c>
      <c r="J14" s="17">
        <f t="shared" si="9"/>
        <v>341.8799999999986</v>
      </c>
      <c r="K14" s="18">
        <f t="shared" si="10"/>
        <v>1.29199999999999</v>
      </c>
      <c r="L14" s="40">
        <f t="shared" si="11"/>
        <v>9.340000000000009</v>
      </c>
      <c r="M14" s="16">
        <f t="shared" si="13"/>
        <v>341.1000000000002</v>
      </c>
      <c r="N14" s="3">
        <v>0.6</v>
      </c>
      <c r="O14" s="16">
        <f t="shared" si="12"/>
        <v>0.512000000000171</v>
      </c>
      <c r="P14" s="45">
        <f t="shared" si="14"/>
        <v>2.8000000000000003</v>
      </c>
      <c r="Q14" s="3"/>
      <c r="R14" s="3"/>
      <c r="S14" s="3"/>
      <c r="T14" s="3"/>
    </row>
    <row r="15" spans="1:20" ht="16.5" customHeight="1">
      <c r="A15" s="17">
        <f t="shared" si="0"/>
        <v>340.38999999999993</v>
      </c>
      <c r="B15" s="18">
        <f t="shared" si="1"/>
        <v>-0.19800000000001083</v>
      </c>
      <c r="C15" s="19">
        <f t="shared" si="2"/>
        <v>0.09</v>
      </c>
      <c r="D15" s="17">
        <f t="shared" si="3"/>
        <v>340.8899999999995</v>
      </c>
      <c r="E15" s="18">
        <f t="shared" si="4"/>
        <v>0.30199999999998933</v>
      </c>
      <c r="F15" s="19">
        <f t="shared" si="5"/>
        <v>1.560000000000001</v>
      </c>
      <c r="G15" s="17">
        <f t="shared" si="6"/>
        <v>341.389999999999</v>
      </c>
      <c r="H15" s="18">
        <f t="shared" si="7"/>
        <v>0.8019999999999897</v>
      </c>
      <c r="I15" s="19">
        <f t="shared" si="8"/>
        <v>4.8250000000000055</v>
      </c>
      <c r="J15" s="17">
        <f t="shared" si="9"/>
        <v>341.88999999999857</v>
      </c>
      <c r="K15" s="18">
        <f t="shared" si="10"/>
        <v>1.30199999999999</v>
      </c>
      <c r="L15" s="40">
        <f t="shared" si="11"/>
        <v>9.44500000000001</v>
      </c>
      <c r="M15" s="16">
        <f t="shared" si="13"/>
        <v>341.2000000000002</v>
      </c>
      <c r="N15" s="3">
        <v>0.75</v>
      </c>
      <c r="O15" s="16">
        <f t="shared" si="12"/>
        <v>0.6120000000001937</v>
      </c>
      <c r="P15" s="45">
        <f t="shared" si="14"/>
        <v>3.4000000000000004</v>
      </c>
      <c r="Q15" s="3"/>
      <c r="R15" s="3"/>
      <c r="S15" s="3"/>
      <c r="T15" s="3"/>
    </row>
    <row r="16" spans="1:20" ht="16.5" customHeight="1">
      <c r="A16" s="34">
        <f t="shared" si="0"/>
        <v>340.3999999999999</v>
      </c>
      <c r="B16" s="35">
        <f t="shared" si="1"/>
        <v>-0.18800000000001083</v>
      </c>
      <c r="C16" s="31">
        <f t="shared" si="2"/>
        <v>0.09999999999999999</v>
      </c>
      <c r="D16" s="34">
        <f t="shared" si="3"/>
        <v>340.89999999999947</v>
      </c>
      <c r="E16" s="35">
        <f t="shared" si="4"/>
        <v>0.31199999999998934</v>
      </c>
      <c r="F16" s="31">
        <f t="shared" si="5"/>
        <v>1.600000000000001</v>
      </c>
      <c r="G16" s="34">
        <f t="shared" si="6"/>
        <v>341.399999999999</v>
      </c>
      <c r="H16" s="35">
        <f t="shared" si="7"/>
        <v>0.8119999999999897</v>
      </c>
      <c r="I16" s="31">
        <f t="shared" si="8"/>
        <v>4.900000000000006</v>
      </c>
      <c r="J16" s="34">
        <f t="shared" si="9"/>
        <v>341.89999999999856</v>
      </c>
      <c r="K16" s="35">
        <f t="shared" si="10"/>
        <v>1.31199999999999</v>
      </c>
      <c r="L16" s="41">
        <f t="shared" si="11"/>
        <v>9.55000000000001</v>
      </c>
      <c r="M16" s="16">
        <f t="shared" si="13"/>
        <v>341.30000000000024</v>
      </c>
      <c r="N16" s="3">
        <v>0.75</v>
      </c>
      <c r="O16" s="16">
        <f t="shared" si="12"/>
        <v>0.7120000000002165</v>
      </c>
      <c r="P16" s="45">
        <f t="shared" si="14"/>
        <v>4.15</v>
      </c>
      <c r="Q16" s="3"/>
      <c r="R16" s="3"/>
      <c r="S16" s="3"/>
      <c r="T16" s="3"/>
    </row>
    <row r="17" spans="1:20" ht="16.5" customHeight="1">
      <c r="A17" s="13">
        <f t="shared" si="0"/>
        <v>340.4099999999999</v>
      </c>
      <c r="B17" s="14">
        <f t="shared" si="1"/>
        <v>-0.17800000000001082</v>
      </c>
      <c r="C17" s="15">
        <f aca="true" t="shared" si="15" ref="C17:C26">+C16+$N$7/10</f>
        <v>0.12</v>
      </c>
      <c r="D17" s="13">
        <f t="shared" si="3"/>
        <v>340.90999999999946</v>
      </c>
      <c r="E17" s="14">
        <f t="shared" si="4"/>
        <v>0.32199999999998935</v>
      </c>
      <c r="F17" s="15">
        <f aca="true" t="shared" si="16" ref="F17:F26">+F16+$N$12/10</f>
        <v>1.660000000000001</v>
      </c>
      <c r="G17" s="13">
        <f t="shared" si="6"/>
        <v>341.409999999999</v>
      </c>
      <c r="H17" s="14">
        <f t="shared" si="7"/>
        <v>0.8219999999999897</v>
      </c>
      <c r="I17" s="49">
        <f aca="true" t="shared" si="17" ref="I17:I26">+I16+$N$17/10</f>
        <v>4.985000000000006</v>
      </c>
      <c r="J17" s="13">
        <f t="shared" si="9"/>
        <v>341.90999999999855</v>
      </c>
      <c r="K17" s="14">
        <f t="shared" si="10"/>
        <v>1.32199999999999</v>
      </c>
      <c r="L17" s="42">
        <f aca="true" t="shared" si="18" ref="L17:L26">+L16+$N$22/10</f>
        <v>9.65500000000001</v>
      </c>
      <c r="M17" s="16">
        <f t="shared" si="13"/>
        <v>341.40000000000026</v>
      </c>
      <c r="N17" s="3">
        <v>0.85</v>
      </c>
      <c r="O17" s="16">
        <f t="shared" si="12"/>
        <v>0.8120000000002392</v>
      </c>
      <c r="P17" s="45">
        <f t="shared" si="14"/>
        <v>4.9</v>
      </c>
      <c r="Q17" s="3"/>
      <c r="R17" s="3"/>
      <c r="S17" s="3"/>
      <c r="T17" s="3"/>
    </row>
    <row r="18" spans="1:20" ht="16.5" customHeight="1">
      <c r="A18" s="17">
        <f t="shared" si="0"/>
        <v>340.4199999999999</v>
      </c>
      <c r="B18" s="18">
        <f t="shared" si="1"/>
        <v>-0.1680000000000108</v>
      </c>
      <c r="C18" s="19">
        <f t="shared" si="15"/>
        <v>0.13999999999999999</v>
      </c>
      <c r="D18" s="17">
        <f t="shared" si="3"/>
        <v>340.91999999999945</v>
      </c>
      <c r="E18" s="18">
        <f t="shared" si="4"/>
        <v>0.33199999999998936</v>
      </c>
      <c r="F18" s="19">
        <f t="shared" si="16"/>
        <v>1.720000000000001</v>
      </c>
      <c r="G18" s="17">
        <f t="shared" si="6"/>
        <v>341.419999999999</v>
      </c>
      <c r="H18" s="18">
        <f t="shared" si="7"/>
        <v>0.8319999999999897</v>
      </c>
      <c r="I18" s="43">
        <f t="shared" si="17"/>
        <v>5.070000000000006</v>
      </c>
      <c r="J18" s="17">
        <f t="shared" si="9"/>
        <v>341.91999999999854</v>
      </c>
      <c r="K18" s="18">
        <f t="shared" si="10"/>
        <v>1.33199999999999</v>
      </c>
      <c r="L18" s="40">
        <f t="shared" si="18"/>
        <v>9.76000000000001</v>
      </c>
      <c r="M18" s="16">
        <f t="shared" si="13"/>
        <v>341.5000000000003</v>
      </c>
      <c r="N18" s="3">
        <v>0.85</v>
      </c>
      <c r="O18" s="16">
        <f t="shared" si="12"/>
        <v>0.9120000000002619</v>
      </c>
      <c r="P18" s="45">
        <f t="shared" si="14"/>
        <v>5.75</v>
      </c>
      <c r="Q18" s="3"/>
      <c r="R18" s="3"/>
      <c r="S18" s="3"/>
      <c r="T18" s="3"/>
    </row>
    <row r="19" spans="1:20" ht="16.5" customHeight="1">
      <c r="A19" s="17">
        <f t="shared" si="0"/>
        <v>340.4299999999999</v>
      </c>
      <c r="B19" s="18">
        <f t="shared" si="1"/>
        <v>-0.1580000000000108</v>
      </c>
      <c r="C19" s="19">
        <f t="shared" si="15"/>
        <v>0.15999999999999998</v>
      </c>
      <c r="D19" s="17">
        <f t="shared" si="3"/>
        <v>340.92999999999944</v>
      </c>
      <c r="E19" s="18">
        <f t="shared" si="4"/>
        <v>0.34199999999998937</v>
      </c>
      <c r="F19" s="19">
        <f t="shared" si="16"/>
        <v>1.7800000000000011</v>
      </c>
      <c r="G19" s="17">
        <f t="shared" si="6"/>
        <v>341.429999999999</v>
      </c>
      <c r="H19" s="18">
        <f t="shared" si="7"/>
        <v>0.8419999999999898</v>
      </c>
      <c r="I19" s="43">
        <f t="shared" si="17"/>
        <v>5.155000000000006</v>
      </c>
      <c r="J19" s="17">
        <f t="shared" si="9"/>
        <v>341.92999999999853</v>
      </c>
      <c r="K19" s="18">
        <f t="shared" si="10"/>
        <v>1.34199999999999</v>
      </c>
      <c r="L19" s="40">
        <f t="shared" si="18"/>
        <v>9.86500000000001</v>
      </c>
      <c r="M19" s="16">
        <f t="shared" si="13"/>
        <v>341.6000000000003</v>
      </c>
      <c r="N19" s="3">
        <v>0.95</v>
      </c>
      <c r="O19" s="16">
        <f t="shared" si="12"/>
        <v>1.0120000000002847</v>
      </c>
      <c r="P19" s="45">
        <f t="shared" si="14"/>
        <v>6.6</v>
      </c>
      <c r="Q19" s="3"/>
      <c r="R19" s="3"/>
      <c r="S19" s="3"/>
      <c r="T19" s="3"/>
    </row>
    <row r="20" spans="1:20" ht="16.5" customHeight="1">
      <c r="A20" s="17">
        <f t="shared" si="0"/>
        <v>340.4399999999999</v>
      </c>
      <c r="B20" s="18">
        <f t="shared" si="1"/>
        <v>-0.1480000000000108</v>
      </c>
      <c r="C20" s="19">
        <f t="shared" si="15"/>
        <v>0.17999999999999997</v>
      </c>
      <c r="D20" s="17">
        <f t="shared" si="3"/>
        <v>340.93999999999943</v>
      </c>
      <c r="E20" s="18">
        <f t="shared" si="4"/>
        <v>0.3519999999999894</v>
      </c>
      <c r="F20" s="19">
        <f t="shared" si="16"/>
        <v>1.8400000000000012</v>
      </c>
      <c r="G20" s="17">
        <f t="shared" si="6"/>
        <v>341.439999999999</v>
      </c>
      <c r="H20" s="18">
        <f t="shared" si="7"/>
        <v>0.8519999999999898</v>
      </c>
      <c r="I20" s="43">
        <f t="shared" si="17"/>
        <v>5.2400000000000055</v>
      </c>
      <c r="J20" s="17">
        <f t="shared" si="9"/>
        <v>341.9399999999985</v>
      </c>
      <c r="K20" s="18">
        <f t="shared" si="10"/>
        <v>1.35199999999999</v>
      </c>
      <c r="L20" s="40">
        <f t="shared" si="18"/>
        <v>9.970000000000011</v>
      </c>
      <c r="M20" s="16">
        <f t="shared" si="13"/>
        <v>341.70000000000033</v>
      </c>
      <c r="N20" s="3">
        <v>0.95</v>
      </c>
      <c r="O20" s="16">
        <f t="shared" si="12"/>
        <v>1.1120000000003074</v>
      </c>
      <c r="P20" s="45">
        <f t="shared" si="14"/>
        <v>7.55</v>
      </c>
      <c r="Q20" s="3"/>
      <c r="R20" s="3"/>
      <c r="S20" s="3"/>
      <c r="T20" s="3"/>
    </row>
    <row r="21" spans="1:20" ht="16.5" customHeight="1">
      <c r="A21" s="17">
        <f t="shared" si="0"/>
        <v>340.4499999999999</v>
      </c>
      <c r="B21" s="18">
        <f t="shared" si="1"/>
        <v>-0.13800000000001078</v>
      </c>
      <c r="C21" s="19">
        <f t="shared" si="15"/>
        <v>0.19999999999999996</v>
      </c>
      <c r="D21" s="17">
        <f t="shared" si="3"/>
        <v>340.9499999999994</v>
      </c>
      <c r="E21" s="18">
        <f t="shared" si="4"/>
        <v>0.3619999999999894</v>
      </c>
      <c r="F21" s="19">
        <f t="shared" si="16"/>
        <v>1.9000000000000012</v>
      </c>
      <c r="G21" s="17">
        <f t="shared" si="6"/>
        <v>341.44999999999897</v>
      </c>
      <c r="H21" s="18">
        <f t="shared" si="7"/>
        <v>0.8619999999999898</v>
      </c>
      <c r="I21" s="43">
        <f t="shared" si="17"/>
        <v>5.3250000000000055</v>
      </c>
      <c r="J21" s="17">
        <f t="shared" si="9"/>
        <v>341.9499999999985</v>
      </c>
      <c r="K21" s="18">
        <f t="shared" si="10"/>
        <v>1.36199999999999</v>
      </c>
      <c r="L21" s="40">
        <f t="shared" si="18"/>
        <v>10.075000000000012</v>
      </c>
      <c r="M21" s="16">
        <f t="shared" si="13"/>
        <v>341.80000000000035</v>
      </c>
      <c r="N21" s="3">
        <v>1.05</v>
      </c>
      <c r="O21" s="16">
        <f t="shared" si="12"/>
        <v>1.2120000000003301</v>
      </c>
      <c r="P21" s="45">
        <f t="shared" si="14"/>
        <v>8.5</v>
      </c>
      <c r="Q21" s="3"/>
      <c r="R21" s="3"/>
      <c r="S21" s="3"/>
      <c r="T21" s="3"/>
    </row>
    <row r="22" spans="1:20" ht="16.5" customHeight="1">
      <c r="A22" s="17">
        <f t="shared" si="0"/>
        <v>340.45999999999987</v>
      </c>
      <c r="B22" s="18">
        <f t="shared" si="1"/>
        <v>-0.12800000000001077</v>
      </c>
      <c r="C22" s="19">
        <f t="shared" si="15"/>
        <v>0.21999999999999995</v>
      </c>
      <c r="D22" s="17">
        <f t="shared" si="3"/>
        <v>340.9599999999994</v>
      </c>
      <c r="E22" s="18">
        <f t="shared" si="4"/>
        <v>0.3719999999999894</v>
      </c>
      <c r="F22" s="19">
        <f t="shared" si="16"/>
        <v>1.9600000000000013</v>
      </c>
      <c r="G22" s="17">
        <f t="shared" si="6"/>
        <v>341.45999999999896</v>
      </c>
      <c r="H22" s="18">
        <f t="shared" si="7"/>
        <v>0.8719999999999898</v>
      </c>
      <c r="I22" s="43">
        <f t="shared" si="17"/>
        <v>5.4100000000000055</v>
      </c>
      <c r="J22" s="17">
        <f t="shared" si="9"/>
        <v>341.9599999999985</v>
      </c>
      <c r="K22" s="18">
        <f t="shared" si="10"/>
        <v>1.3719999999999901</v>
      </c>
      <c r="L22" s="40">
        <f t="shared" si="18"/>
        <v>10.180000000000012</v>
      </c>
      <c r="M22" s="16">
        <f t="shared" si="13"/>
        <v>341.9000000000004</v>
      </c>
      <c r="N22" s="3">
        <v>1.05</v>
      </c>
      <c r="O22" s="16">
        <f t="shared" si="12"/>
        <v>1.3120000000003529</v>
      </c>
      <c r="P22" s="45">
        <f t="shared" si="14"/>
        <v>9.55</v>
      </c>
      <c r="Q22" s="3"/>
      <c r="R22" s="3"/>
      <c r="S22" s="3"/>
      <c r="T22" s="3"/>
    </row>
    <row r="23" spans="1:20" ht="16.5" customHeight="1">
      <c r="A23" s="17">
        <f t="shared" si="0"/>
        <v>340.46999999999986</v>
      </c>
      <c r="B23" s="18">
        <f t="shared" si="1"/>
        <v>-0.11800000000001078</v>
      </c>
      <c r="C23" s="19">
        <f t="shared" si="15"/>
        <v>0.23999999999999994</v>
      </c>
      <c r="D23" s="17">
        <f t="shared" si="3"/>
        <v>340.9699999999994</v>
      </c>
      <c r="E23" s="18">
        <f t="shared" si="4"/>
        <v>0.3819999999999894</v>
      </c>
      <c r="F23" s="19">
        <f t="shared" si="16"/>
        <v>2.0200000000000014</v>
      </c>
      <c r="G23" s="17">
        <f t="shared" si="6"/>
        <v>341.46999999999895</v>
      </c>
      <c r="H23" s="18">
        <f t="shared" si="7"/>
        <v>0.8819999999999898</v>
      </c>
      <c r="I23" s="43">
        <f t="shared" si="17"/>
        <v>5.495000000000005</v>
      </c>
      <c r="J23" s="17">
        <f t="shared" si="9"/>
        <v>341.9699999999985</v>
      </c>
      <c r="K23" s="18">
        <f t="shared" si="10"/>
        <v>1.3819999999999901</v>
      </c>
      <c r="L23" s="40">
        <f t="shared" si="18"/>
        <v>10.285000000000013</v>
      </c>
      <c r="M23" s="16">
        <f t="shared" si="13"/>
        <v>342.0000000000004</v>
      </c>
      <c r="N23" s="3">
        <v>1.15</v>
      </c>
      <c r="O23" s="16">
        <f t="shared" si="12"/>
        <v>1.4120000000003756</v>
      </c>
      <c r="P23" s="45">
        <f t="shared" si="14"/>
        <v>10.600000000000001</v>
      </c>
      <c r="Q23" s="3"/>
      <c r="R23" s="3"/>
      <c r="S23" s="3"/>
      <c r="T23" s="3"/>
    </row>
    <row r="24" spans="1:20" ht="16.5" customHeight="1">
      <c r="A24" s="17">
        <f t="shared" si="0"/>
        <v>340.47999999999985</v>
      </c>
      <c r="B24" s="18">
        <f t="shared" si="1"/>
        <v>-0.10800000000001078</v>
      </c>
      <c r="C24" s="19">
        <f t="shared" si="15"/>
        <v>0.25999999999999995</v>
      </c>
      <c r="D24" s="17">
        <f t="shared" si="3"/>
        <v>340.9799999999994</v>
      </c>
      <c r="E24" s="18">
        <f t="shared" si="4"/>
        <v>0.3919999999999894</v>
      </c>
      <c r="F24" s="19">
        <f t="shared" si="16"/>
        <v>2.0800000000000014</v>
      </c>
      <c r="G24" s="17">
        <f t="shared" si="6"/>
        <v>341.47999999999894</v>
      </c>
      <c r="H24" s="18">
        <f t="shared" si="7"/>
        <v>0.8919999999999898</v>
      </c>
      <c r="I24" s="43">
        <f t="shared" si="17"/>
        <v>5.580000000000005</v>
      </c>
      <c r="J24" s="17">
        <f t="shared" si="9"/>
        <v>341.9799999999985</v>
      </c>
      <c r="K24" s="18">
        <f t="shared" si="10"/>
        <v>1.3919999999999901</v>
      </c>
      <c r="L24" s="40">
        <f t="shared" si="18"/>
        <v>10.390000000000013</v>
      </c>
      <c r="M24" s="16">
        <f t="shared" si="13"/>
        <v>342.1000000000004</v>
      </c>
      <c r="N24" s="3">
        <v>1.15</v>
      </c>
      <c r="O24" s="16">
        <f t="shared" si="12"/>
        <v>1.5120000000003984</v>
      </c>
      <c r="P24" s="45">
        <f t="shared" si="14"/>
        <v>11.750000000000002</v>
      </c>
      <c r="Q24" s="3"/>
      <c r="R24" s="3"/>
      <c r="S24" s="3"/>
      <c r="T24" s="3"/>
    </row>
    <row r="25" spans="1:20" ht="16.5" customHeight="1">
      <c r="A25" s="17">
        <f t="shared" si="0"/>
        <v>340.48999999999984</v>
      </c>
      <c r="B25" s="18">
        <f t="shared" si="1"/>
        <v>-0.09800000000001079</v>
      </c>
      <c r="C25" s="19">
        <f t="shared" si="15"/>
        <v>0.27999999999999997</v>
      </c>
      <c r="D25" s="17">
        <f t="shared" si="3"/>
        <v>340.9899999999994</v>
      </c>
      <c r="E25" s="18">
        <f t="shared" si="4"/>
        <v>0.4019999999999894</v>
      </c>
      <c r="F25" s="19">
        <f t="shared" si="16"/>
        <v>2.1400000000000015</v>
      </c>
      <c r="G25" s="17">
        <f t="shared" si="6"/>
        <v>341.48999999999893</v>
      </c>
      <c r="H25" s="18">
        <f t="shared" si="7"/>
        <v>0.9019999999999898</v>
      </c>
      <c r="I25" s="43">
        <f t="shared" si="17"/>
        <v>5.665000000000005</v>
      </c>
      <c r="J25" s="17">
        <f t="shared" si="9"/>
        <v>341.9899999999985</v>
      </c>
      <c r="K25" s="18">
        <f t="shared" si="10"/>
        <v>1.4019999999999901</v>
      </c>
      <c r="L25" s="40">
        <f t="shared" si="18"/>
        <v>10.495000000000013</v>
      </c>
      <c r="M25" s="16">
        <f t="shared" si="13"/>
        <v>342.20000000000044</v>
      </c>
      <c r="N25" s="3">
        <v>1.25</v>
      </c>
      <c r="O25" s="16">
        <f t="shared" si="12"/>
        <v>1.612000000000421</v>
      </c>
      <c r="P25" s="45">
        <f t="shared" si="14"/>
        <v>12.900000000000002</v>
      </c>
      <c r="Q25" s="3"/>
      <c r="R25" s="3"/>
      <c r="S25" s="3"/>
      <c r="T25" s="3"/>
    </row>
    <row r="26" spans="1:20" ht="16.5" customHeight="1">
      <c r="A26" s="20">
        <f t="shared" si="0"/>
        <v>340.49999999999983</v>
      </c>
      <c r="B26" s="21">
        <f t="shared" si="1"/>
        <v>-0.08800000000001079</v>
      </c>
      <c r="C26" s="22">
        <f t="shared" si="15"/>
        <v>0.3</v>
      </c>
      <c r="D26" s="20">
        <f t="shared" si="3"/>
        <v>340.9999999999994</v>
      </c>
      <c r="E26" s="21">
        <f t="shared" si="4"/>
        <v>0.41199999999998943</v>
      </c>
      <c r="F26" s="22">
        <f t="shared" si="16"/>
        <v>2.2000000000000015</v>
      </c>
      <c r="G26" s="20">
        <f t="shared" si="6"/>
        <v>341.4999999999989</v>
      </c>
      <c r="H26" s="21">
        <f t="shared" si="7"/>
        <v>0.9119999999999898</v>
      </c>
      <c r="I26" s="41">
        <f t="shared" si="17"/>
        <v>5.750000000000005</v>
      </c>
      <c r="J26" s="20">
        <f t="shared" si="9"/>
        <v>341.99999999999847</v>
      </c>
      <c r="K26" s="21">
        <f t="shared" si="10"/>
        <v>1.4119999999999902</v>
      </c>
      <c r="L26" s="41">
        <f t="shared" si="18"/>
        <v>10.600000000000014</v>
      </c>
      <c r="M26" s="16">
        <f t="shared" si="13"/>
        <v>342.30000000000047</v>
      </c>
      <c r="N26" s="3">
        <v>1.25</v>
      </c>
      <c r="O26" s="16">
        <f t="shared" si="12"/>
        <v>1.7120000000004438</v>
      </c>
      <c r="P26" s="45">
        <f t="shared" si="14"/>
        <v>14.150000000000002</v>
      </c>
      <c r="Q26" s="3"/>
      <c r="R26" s="3"/>
      <c r="S26" s="3"/>
      <c r="T26" s="3"/>
    </row>
    <row r="27" spans="1:20" ht="16.5" customHeight="1">
      <c r="A27" s="23">
        <f t="shared" si="0"/>
        <v>340.5099999999998</v>
      </c>
      <c r="B27" s="24">
        <f t="shared" si="1"/>
        <v>-0.0780000000000108</v>
      </c>
      <c r="C27" s="25">
        <f aca="true" t="shared" si="19" ref="C27:C36">+C26+$N$8/10</f>
        <v>0.32</v>
      </c>
      <c r="D27" s="23">
        <f t="shared" si="3"/>
        <v>341.00999999999937</v>
      </c>
      <c r="E27" s="24">
        <f t="shared" si="4"/>
        <v>0.42199999999998944</v>
      </c>
      <c r="F27" s="25">
        <f aca="true" t="shared" si="20" ref="F27:F36">+F26+$N$13/10</f>
        <v>2.2600000000000016</v>
      </c>
      <c r="G27" s="23">
        <f t="shared" si="6"/>
        <v>341.5099999999989</v>
      </c>
      <c r="H27" s="24">
        <f t="shared" si="7"/>
        <v>0.9219999999999898</v>
      </c>
      <c r="I27" s="42">
        <f aca="true" t="shared" si="21" ref="I27:I36">+I26+$N$18/10</f>
        <v>5.835000000000005</v>
      </c>
      <c r="J27" s="23">
        <f t="shared" si="9"/>
        <v>342.00999999999846</v>
      </c>
      <c r="K27" s="24">
        <f t="shared" si="10"/>
        <v>1.4219999999999902</v>
      </c>
      <c r="L27" s="42">
        <f aca="true" t="shared" si="22" ref="L27:L36">+L26+$N$23/10</f>
        <v>10.715000000000014</v>
      </c>
      <c r="M27" s="16">
        <f t="shared" si="13"/>
        <v>342.4000000000005</v>
      </c>
      <c r="N27" s="3">
        <v>1.35</v>
      </c>
      <c r="O27" s="16">
        <f t="shared" si="12"/>
        <v>1.8120000000004666</v>
      </c>
      <c r="P27" s="45">
        <f t="shared" si="14"/>
        <v>15.400000000000002</v>
      </c>
      <c r="Q27" s="3"/>
      <c r="R27" s="3"/>
      <c r="S27" s="3"/>
      <c r="T27" s="3"/>
    </row>
    <row r="28" spans="1:20" ht="16.5" customHeight="1">
      <c r="A28" s="17">
        <f t="shared" si="0"/>
        <v>340.5199999999998</v>
      </c>
      <c r="B28" s="18">
        <f t="shared" si="1"/>
        <v>-0.0680000000000108</v>
      </c>
      <c r="C28" s="19">
        <f t="shared" si="19"/>
        <v>0.34</v>
      </c>
      <c r="D28" s="17">
        <f t="shared" si="3"/>
        <v>341.01999999999936</v>
      </c>
      <c r="E28" s="18">
        <f t="shared" si="4"/>
        <v>0.43199999999998945</v>
      </c>
      <c r="F28" s="19">
        <f t="shared" si="20"/>
        <v>2.3200000000000016</v>
      </c>
      <c r="G28" s="17">
        <f t="shared" si="6"/>
        <v>341.5199999999989</v>
      </c>
      <c r="H28" s="18">
        <f t="shared" si="7"/>
        <v>0.9319999999999898</v>
      </c>
      <c r="I28" s="40">
        <f t="shared" si="21"/>
        <v>5.920000000000005</v>
      </c>
      <c r="J28" s="17">
        <f t="shared" si="9"/>
        <v>342.01999999999845</v>
      </c>
      <c r="K28" s="18">
        <f t="shared" si="10"/>
        <v>1.4319999999999902</v>
      </c>
      <c r="L28" s="40">
        <f t="shared" si="22"/>
        <v>10.830000000000014</v>
      </c>
      <c r="M28" s="16">
        <f t="shared" si="13"/>
        <v>342.5000000000005</v>
      </c>
      <c r="N28" s="3">
        <v>1.35</v>
      </c>
      <c r="O28" s="16">
        <f t="shared" si="12"/>
        <v>1.9120000000004893</v>
      </c>
      <c r="P28" s="45">
        <f t="shared" si="14"/>
        <v>16.750000000000004</v>
      </c>
      <c r="Q28" s="3"/>
      <c r="R28" s="3"/>
      <c r="S28" s="3"/>
      <c r="T28" s="3"/>
    </row>
    <row r="29" spans="1:20" ht="16.5" customHeight="1">
      <c r="A29" s="17">
        <f t="shared" si="0"/>
        <v>340.5299999999998</v>
      </c>
      <c r="B29" s="18">
        <f t="shared" si="1"/>
        <v>-0.0580000000000108</v>
      </c>
      <c r="C29" s="19">
        <f t="shared" si="19"/>
        <v>0.36000000000000004</v>
      </c>
      <c r="D29" s="17">
        <f t="shared" si="3"/>
        <v>341.02999999999935</v>
      </c>
      <c r="E29" s="18">
        <f t="shared" si="4"/>
        <v>0.44199999999998946</v>
      </c>
      <c r="F29" s="19">
        <f t="shared" si="20"/>
        <v>2.3800000000000017</v>
      </c>
      <c r="G29" s="17">
        <f t="shared" si="6"/>
        <v>341.5299999999989</v>
      </c>
      <c r="H29" s="18">
        <f t="shared" si="7"/>
        <v>0.9419999999999898</v>
      </c>
      <c r="I29" s="40">
        <f t="shared" si="21"/>
        <v>6.005000000000005</v>
      </c>
      <c r="J29" s="17">
        <f t="shared" si="9"/>
        <v>342.02999999999844</v>
      </c>
      <c r="K29" s="18">
        <f t="shared" si="10"/>
        <v>1.4419999999999902</v>
      </c>
      <c r="L29" s="40">
        <f t="shared" si="22"/>
        <v>10.945000000000014</v>
      </c>
      <c r="M29" s="16">
        <f t="shared" si="13"/>
        <v>342.60000000000053</v>
      </c>
      <c r="N29" s="3">
        <v>1.5</v>
      </c>
      <c r="O29" s="16">
        <f t="shared" si="12"/>
        <v>2.012000000000512</v>
      </c>
      <c r="P29" s="45">
        <f t="shared" si="14"/>
        <v>18.100000000000005</v>
      </c>
      <c r="Q29" s="3"/>
      <c r="R29" s="3"/>
      <c r="S29" s="3"/>
      <c r="T29" s="3"/>
    </row>
    <row r="30" spans="1:20" ht="16.5" customHeight="1">
      <c r="A30" s="17">
        <f t="shared" si="0"/>
        <v>340.5399999999998</v>
      </c>
      <c r="B30" s="18">
        <f t="shared" si="1"/>
        <v>-0.0480000000000108</v>
      </c>
      <c r="C30" s="19">
        <f t="shared" si="19"/>
        <v>0.38000000000000006</v>
      </c>
      <c r="D30" s="17">
        <f t="shared" si="3"/>
        <v>341.03999999999934</v>
      </c>
      <c r="E30" s="18">
        <f t="shared" si="4"/>
        <v>0.45199999999998947</v>
      </c>
      <c r="F30" s="19">
        <f t="shared" si="20"/>
        <v>2.4400000000000017</v>
      </c>
      <c r="G30" s="17">
        <f t="shared" si="6"/>
        <v>341.5399999999989</v>
      </c>
      <c r="H30" s="18">
        <f t="shared" si="7"/>
        <v>0.9519999999999899</v>
      </c>
      <c r="I30" s="40">
        <f t="shared" si="21"/>
        <v>6.090000000000005</v>
      </c>
      <c r="J30" s="17">
        <f t="shared" si="9"/>
        <v>342.03999999999843</v>
      </c>
      <c r="K30" s="18">
        <f t="shared" si="10"/>
        <v>1.4519999999999902</v>
      </c>
      <c r="L30" s="40">
        <f t="shared" si="22"/>
        <v>11.060000000000015</v>
      </c>
      <c r="M30" s="16">
        <f t="shared" si="13"/>
        <v>342.70000000000056</v>
      </c>
      <c r="N30" s="3">
        <v>1.5</v>
      </c>
      <c r="O30" s="16">
        <f t="shared" si="12"/>
        <v>2.112000000000535</v>
      </c>
      <c r="P30" s="45">
        <f t="shared" si="14"/>
        <v>19.600000000000005</v>
      </c>
      <c r="Q30" s="3"/>
      <c r="R30" s="3"/>
      <c r="S30" s="3"/>
      <c r="T30" s="3"/>
    </row>
    <row r="31" spans="1:20" ht="16.5" customHeight="1">
      <c r="A31" s="17">
        <f t="shared" si="0"/>
        <v>340.5499999999998</v>
      </c>
      <c r="B31" s="18">
        <f t="shared" si="1"/>
        <v>-0.038000000000010796</v>
      </c>
      <c r="C31" s="19">
        <f t="shared" si="19"/>
        <v>0.4000000000000001</v>
      </c>
      <c r="D31" s="17">
        <f t="shared" si="3"/>
        <v>341.04999999999933</v>
      </c>
      <c r="E31" s="18">
        <f t="shared" si="4"/>
        <v>0.4619999999999895</v>
      </c>
      <c r="F31" s="19">
        <f t="shared" si="20"/>
        <v>2.5000000000000018</v>
      </c>
      <c r="G31" s="17">
        <f t="shared" si="6"/>
        <v>341.5499999999989</v>
      </c>
      <c r="H31" s="18">
        <f t="shared" si="7"/>
        <v>0.9619999999999899</v>
      </c>
      <c r="I31" s="40">
        <f t="shared" si="21"/>
        <v>6.175000000000005</v>
      </c>
      <c r="J31" s="17">
        <f t="shared" si="9"/>
        <v>342.0499999999984</v>
      </c>
      <c r="K31" s="18">
        <f t="shared" si="10"/>
        <v>1.4619999999999902</v>
      </c>
      <c r="L31" s="40">
        <f t="shared" si="22"/>
        <v>11.175000000000015</v>
      </c>
      <c r="M31" s="16">
        <f t="shared" si="13"/>
        <v>342.8000000000006</v>
      </c>
      <c r="N31" s="3">
        <v>1.55</v>
      </c>
      <c r="O31" s="16">
        <f t="shared" si="12"/>
        <v>2.2120000000005575</v>
      </c>
      <c r="P31" s="45">
        <f t="shared" si="14"/>
        <v>21.100000000000005</v>
      </c>
      <c r="Q31" s="3"/>
      <c r="R31" s="3"/>
      <c r="S31" s="3"/>
      <c r="T31" s="3"/>
    </row>
    <row r="32" spans="1:20" ht="16.5" customHeight="1">
      <c r="A32" s="17">
        <f t="shared" si="0"/>
        <v>340.5599999999998</v>
      </c>
      <c r="B32" s="18">
        <f t="shared" si="1"/>
        <v>-0.028000000000010794</v>
      </c>
      <c r="C32" s="19">
        <f t="shared" si="19"/>
        <v>0.4200000000000001</v>
      </c>
      <c r="D32" s="17">
        <f t="shared" si="3"/>
        <v>341.0599999999993</v>
      </c>
      <c r="E32" s="18">
        <f t="shared" si="4"/>
        <v>0.4719999999999895</v>
      </c>
      <c r="F32" s="19">
        <f t="shared" si="20"/>
        <v>2.560000000000002</v>
      </c>
      <c r="G32" s="17">
        <f t="shared" si="6"/>
        <v>341.55999999999887</v>
      </c>
      <c r="H32" s="18">
        <f t="shared" si="7"/>
        <v>0.9719999999999899</v>
      </c>
      <c r="I32" s="40">
        <f t="shared" si="21"/>
        <v>6.260000000000005</v>
      </c>
      <c r="J32" s="17">
        <f t="shared" si="9"/>
        <v>342.0599999999984</v>
      </c>
      <c r="K32" s="18">
        <f t="shared" si="10"/>
        <v>1.4719999999999902</v>
      </c>
      <c r="L32" s="40">
        <f t="shared" si="22"/>
        <v>11.290000000000015</v>
      </c>
      <c r="M32" s="16">
        <f t="shared" si="13"/>
        <v>342.9000000000006</v>
      </c>
      <c r="N32" s="3">
        <v>1.55</v>
      </c>
      <c r="O32" s="16">
        <f t="shared" si="12"/>
        <v>2.3120000000005803</v>
      </c>
      <c r="P32" s="45">
        <f t="shared" si="14"/>
        <v>22.650000000000006</v>
      </c>
      <c r="Q32" s="3"/>
      <c r="R32" s="3"/>
      <c r="S32" s="3"/>
      <c r="T32" s="3"/>
    </row>
    <row r="33" spans="1:20" ht="16.5" customHeight="1">
      <c r="A33" s="17">
        <f t="shared" si="0"/>
        <v>340.56999999999977</v>
      </c>
      <c r="B33" s="18">
        <f t="shared" si="1"/>
        <v>-0.018000000000010792</v>
      </c>
      <c r="C33" s="19">
        <f t="shared" si="19"/>
        <v>0.4400000000000001</v>
      </c>
      <c r="D33" s="17">
        <f t="shared" si="3"/>
        <v>341.0699999999993</v>
      </c>
      <c r="E33" s="18">
        <f t="shared" si="4"/>
        <v>0.4819999999999895</v>
      </c>
      <c r="F33" s="19">
        <f t="shared" si="20"/>
        <v>2.620000000000002</v>
      </c>
      <c r="G33" s="17">
        <f t="shared" si="6"/>
        <v>341.56999999999886</v>
      </c>
      <c r="H33" s="18">
        <f t="shared" si="7"/>
        <v>0.9819999999999899</v>
      </c>
      <c r="I33" s="40">
        <f t="shared" si="21"/>
        <v>6.345000000000005</v>
      </c>
      <c r="J33" s="17">
        <f t="shared" si="9"/>
        <v>342.0699999999984</v>
      </c>
      <c r="K33" s="18">
        <f t="shared" si="10"/>
        <v>1.4819999999999902</v>
      </c>
      <c r="L33" s="40">
        <f t="shared" si="22"/>
        <v>11.405000000000015</v>
      </c>
      <c r="M33" s="16">
        <f t="shared" si="13"/>
        <v>343.0000000000006</v>
      </c>
      <c r="N33" s="3">
        <v>1.6</v>
      </c>
      <c r="O33" s="16">
        <f t="shared" si="12"/>
        <v>2.412000000000603</v>
      </c>
      <c r="P33" s="45">
        <f t="shared" si="14"/>
        <v>24.200000000000006</v>
      </c>
      <c r="Q33" s="3"/>
      <c r="R33" s="3"/>
      <c r="S33" s="3"/>
      <c r="T33" s="3"/>
    </row>
    <row r="34" spans="1:20" ht="16.5" customHeight="1">
      <c r="A34" s="17">
        <f t="shared" si="0"/>
        <v>340.57999999999976</v>
      </c>
      <c r="B34" s="18">
        <f t="shared" si="1"/>
        <v>-0.008000000000010792</v>
      </c>
      <c r="C34" s="19">
        <f t="shared" si="19"/>
        <v>0.46000000000000013</v>
      </c>
      <c r="D34" s="17">
        <f t="shared" si="3"/>
        <v>341.0799999999993</v>
      </c>
      <c r="E34" s="18">
        <f t="shared" si="4"/>
        <v>0.4919999999999895</v>
      </c>
      <c r="F34" s="19">
        <f t="shared" si="20"/>
        <v>2.680000000000002</v>
      </c>
      <c r="G34" s="17">
        <f t="shared" si="6"/>
        <v>341.57999999999885</v>
      </c>
      <c r="H34" s="18">
        <f t="shared" si="7"/>
        <v>0.9919999999999899</v>
      </c>
      <c r="I34" s="40">
        <f t="shared" si="21"/>
        <v>6.430000000000005</v>
      </c>
      <c r="J34" s="17">
        <f t="shared" si="9"/>
        <v>342.0799999999984</v>
      </c>
      <c r="K34" s="18">
        <f t="shared" si="10"/>
        <v>1.4919999999999902</v>
      </c>
      <c r="L34" s="40">
        <f t="shared" si="22"/>
        <v>11.520000000000016</v>
      </c>
      <c r="M34" s="16">
        <f t="shared" si="13"/>
        <v>343.10000000000065</v>
      </c>
      <c r="N34" s="3">
        <v>1.6</v>
      </c>
      <c r="O34" s="16">
        <f t="shared" si="12"/>
        <v>2.5120000000006257</v>
      </c>
      <c r="P34" s="45">
        <f t="shared" si="14"/>
        <v>25.800000000000008</v>
      </c>
      <c r="Q34" s="3"/>
      <c r="R34" s="3"/>
      <c r="S34" s="3"/>
      <c r="T34" s="3"/>
    </row>
    <row r="35" spans="1:20" ht="16.5" customHeight="1">
      <c r="A35" s="17">
        <f t="shared" si="0"/>
        <v>340.58999999999975</v>
      </c>
      <c r="B35" s="18">
        <f t="shared" si="1"/>
        <v>0.0019999999999892083</v>
      </c>
      <c r="C35" s="19">
        <f t="shared" si="19"/>
        <v>0.48000000000000015</v>
      </c>
      <c r="D35" s="17">
        <f t="shared" si="3"/>
        <v>341.0899999999993</v>
      </c>
      <c r="E35" s="18">
        <f t="shared" si="4"/>
        <v>0.5019999999999895</v>
      </c>
      <c r="F35" s="19">
        <f t="shared" si="20"/>
        <v>2.740000000000002</v>
      </c>
      <c r="G35" s="17">
        <f t="shared" si="6"/>
        <v>341.58999999999884</v>
      </c>
      <c r="H35" s="18">
        <f t="shared" si="7"/>
        <v>1.0019999999999898</v>
      </c>
      <c r="I35" s="40">
        <f t="shared" si="21"/>
        <v>6.515000000000005</v>
      </c>
      <c r="J35" s="17">
        <f t="shared" si="9"/>
        <v>342.0899999999984</v>
      </c>
      <c r="K35" s="18">
        <f t="shared" si="10"/>
        <v>1.5019999999999902</v>
      </c>
      <c r="L35" s="40">
        <f t="shared" si="22"/>
        <v>11.635000000000016</v>
      </c>
      <c r="M35" s="16">
        <f t="shared" si="13"/>
        <v>343.20000000000067</v>
      </c>
      <c r="N35" s="3">
        <v>1.6</v>
      </c>
      <c r="O35" s="16">
        <f t="shared" si="12"/>
        <v>2.6120000000006485</v>
      </c>
      <c r="P35" s="45">
        <f t="shared" si="14"/>
        <v>27.40000000000001</v>
      </c>
      <c r="Q35" s="3"/>
      <c r="R35" s="3"/>
      <c r="S35" s="3"/>
      <c r="T35" s="3"/>
    </row>
    <row r="36" spans="1:20" ht="16.5" customHeight="1">
      <c r="A36" s="34">
        <f t="shared" si="0"/>
        <v>340.59999999999974</v>
      </c>
      <c r="B36" s="35">
        <f t="shared" si="1"/>
        <v>0.011999999999989209</v>
      </c>
      <c r="C36" s="31">
        <f t="shared" si="19"/>
        <v>0.5000000000000001</v>
      </c>
      <c r="D36" s="34">
        <f t="shared" si="3"/>
        <v>341.0999999999993</v>
      </c>
      <c r="E36" s="35">
        <f t="shared" si="4"/>
        <v>0.5119999999999895</v>
      </c>
      <c r="F36" s="31">
        <f t="shared" si="20"/>
        <v>2.800000000000002</v>
      </c>
      <c r="G36" s="34">
        <f t="shared" si="6"/>
        <v>341.59999999999883</v>
      </c>
      <c r="H36" s="35">
        <f t="shared" si="7"/>
        <v>1.0119999999999898</v>
      </c>
      <c r="I36" s="41">
        <f t="shared" si="21"/>
        <v>6.600000000000005</v>
      </c>
      <c r="J36" s="34">
        <f t="shared" si="9"/>
        <v>342.0999999999984</v>
      </c>
      <c r="K36" s="35">
        <f t="shared" si="10"/>
        <v>1.5119999999999902</v>
      </c>
      <c r="L36" s="41">
        <f t="shared" si="22"/>
        <v>11.750000000000016</v>
      </c>
      <c r="M36" s="16">
        <f t="shared" si="13"/>
        <v>343.3000000000007</v>
      </c>
      <c r="N36" s="3">
        <v>1.6</v>
      </c>
      <c r="O36" s="16">
        <f t="shared" si="12"/>
        <v>2.712000000000671</v>
      </c>
      <c r="P36" s="45">
        <f t="shared" si="14"/>
        <v>29.00000000000001</v>
      </c>
      <c r="Q36" s="3"/>
      <c r="R36" s="3"/>
      <c r="S36" s="3"/>
      <c r="T36" s="3"/>
    </row>
    <row r="37" spans="1:20" ht="16.5" customHeight="1">
      <c r="A37" s="13">
        <f t="shared" si="0"/>
        <v>340.60999999999973</v>
      </c>
      <c r="B37" s="14">
        <f t="shared" si="1"/>
        <v>0.02199999999998921</v>
      </c>
      <c r="C37" s="15">
        <f aca="true" t="shared" si="23" ref="C37:C46">+C36+$N$9/10</f>
        <v>0.5300000000000001</v>
      </c>
      <c r="D37" s="13">
        <f t="shared" si="3"/>
        <v>341.1099999999993</v>
      </c>
      <c r="E37" s="14">
        <f t="shared" si="4"/>
        <v>0.5219999999999895</v>
      </c>
      <c r="F37" s="15">
        <f aca="true" t="shared" si="24" ref="F37:F46">+F36+$N$14/10</f>
        <v>2.860000000000002</v>
      </c>
      <c r="G37" s="13">
        <f t="shared" si="6"/>
        <v>341.6099999999988</v>
      </c>
      <c r="H37" s="14">
        <f t="shared" si="7"/>
        <v>1.0219999999999898</v>
      </c>
      <c r="I37" s="42">
        <f aca="true" t="shared" si="25" ref="I37:I46">+I36+$N$19/10</f>
        <v>6.695000000000005</v>
      </c>
      <c r="J37" s="13">
        <f t="shared" si="9"/>
        <v>342.10999999999837</v>
      </c>
      <c r="K37" s="14">
        <f t="shared" si="10"/>
        <v>1.5219999999999902</v>
      </c>
      <c r="L37" s="42">
        <f aca="true" t="shared" si="26" ref="L37:L46">+L36+$N$24/10</f>
        <v>11.865000000000016</v>
      </c>
      <c r="M37" s="16">
        <f t="shared" si="13"/>
        <v>343.4000000000007</v>
      </c>
      <c r="N37" s="3">
        <v>1.7</v>
      </c>
      <c r="O37" s="16">
        <f t="shared" si="12"/>
        <v>2.812000000000694</v>
      </c>
      <c r="P37" s="45">
        <f t="shared" si="14"/>
        <v>30.600000000000012</v>
      </c>
      <c r="Q37" s="3"/>
      <c r="R37" s="3"/>
      <c r="S37" s="3"/>
      <c r="T37" s="3"/>
    </row>
    <row r="38" spans="1:20" ht="16.5" customHeight="1">
      <c r="A38" s="17">
        <f t="shared" si="0"/>
        <v>340.6199999999997</v>
      </c>
      <c r="B38" s="18">
        <f t="shared" si="1"/>
        <v>0.03199999999998921</v>
      </c>
      <c r="C38" s="19">
        <f t="shared" si="23"/>
        <v>0.5600000000000002</v>
      </c>
      <c r="D38" s="17">
        <f t="shared" si="3"/>
        <v>341.11999999999927</v>
      </c>
      <c r="E38" s="18">
        <f t="shared" si="4"/>
        <v>0.5319999999999895</v>
      </c>
      <c r="F38" s="19">
        <f t="shared" si="24"/>
        <v>2.920000000000002</v>
      </c>
      <c r="G38" s="17">
        <f t="shared" si="6"/>
        <v>341.6199999999988</v>
      </c>
      <c r="H38" s="18">
        <f t="shared" si="7"/>
        <v>1.0319999999999898</v>
      </c>
      <c r="I38" s="40">
        <f t="shared" si="25"/>
        <v>6.7900000000000045</v>
      </c>
      <c r="J38" s="17">
        <f t="shared" si="9"/>
        <v>342.11999999999836</v>
      </c>
      <c r="K38" s="18">
        <f t="shared" si="10"/>
        <v>1.5319999999999903</v>
      </c>
      <c r="L38" s="40">
        <f t="shared" si="26"/>
        <v>11.980000000000016</v>
      </c>
      <c r="M38" s="16">
        <f t="shared" si="13"/>
        <v>343.50000000000074</v>
      </c>
      <c r="N38" s="3">
        <v>1.7</v>
      </c>
      <c r="O38" s="16">
        <f t="shared" si="12"/>
        <v>2.9120000000007167</v>
      </c>
      <c r="P38" s="45">
        <f t="shared" si="14"/>
        <v>32.30000000000001</v>
      </c>
      <c r="Q38" s="3"/>
      <c r="R38" s="3"/>
      <c r="S38" s="3"/>
      <c r="T38" s="3"/>
    </row>
    <row r="39" spans="1:20" ht="16.5" customHeight="1">
      <c r="A39" s="17">
        <f aca="true" t="shared" si="27" ref="A39:A55">+A38+0.01</f>
        <v>340.6299999999997</v>
      </c>
      <c r="B39" s="18">
        <f aca="true" t="shared" si="28" ref="B39:B55">B38+0.01</f>
        <v>0.04199999999998921</v>
      </c>
      <c r="C39" s="19">
        <f t="shared" si="23"/>
        <v>0.5900000000000002</v>
      </c>
      <c r="D39" s="17">
        <f aca="true" t="shared" si="29" ref="D39:D55">+D38+0.01</f>
        <v>341.12999999999926</v>
      </c>
      <c r="E39" s="18">
        <f aca="true" t="shared" si="30" ref="E39:E55">E38+0.01</f>
        <v>0.5419999999999895</v>
      </c>
      <c r="F39" s="19">
        <f t="shared" si="24"/>
        <v>2.980000000000002</v>
      </c>
      <c r="G39" s="17">
        <f aca="true" t="shared" si="31" ref="G39:G55">+G38+0.01</f>
        <v>341.6299999999988</v>
      </c>
      <c r="H39" s="18">
        <f aca="true" t="shared" si="32" ref="H39:H55">H38+0.01</f>
        <v>1.0419999999999898</v>
      </c>
      <c r="I39" s="40">
        <f t="shared" si="25"/>
        <v>6.885000000000004</v>
      </c>
      <c r="J39" s="17">
        <f aca="true" t="shared" si="33" ref="J39:J55">+J38+0.01</f>
        <v>342.12999999999835</v>
      </c>
      <c r="K39" s="18">
        <f aca="true" t="shared" si="34" ref="K39:K55">K38+0.01</f>
        <v>1.5419999999999903</v>
      </c>
      <c r="L39" s="40">
        <f t="shared" si="26"/>
        <v>12.095000000000017</v>
      </c>
      <c r="M39" s="16">
        <f t="shared" si="13"/>
        <v>343.60000000000076</v>
      </c>
      <c r="N39" s="3">
        <v>1.75</v>
      </c>
      <c r="O39" s="16">
        <f t="shared" si="12"/>
        <v>3.0120000000007394</v>
      </c>
      <c r="P39" s="45">
        <f t="shared" si="14"/>
        <v>34.000000000000014</v>
      </c>
      <c r="Q39" s="3"/>
      <c r="R39" s="3"/>
      <c r="S39" s="3"/>
      <c r="T39" s="3"/>
    </row>
    <row r="40" spans="1:20" ht="16.5" customHeight="1">
      <c r="A40" s="17">
        <f t="shared" si="27"/>
        <v>340.6399999999997</v>
      </c>
      <c r="B40" s="18">
        <f t="shared" si="28"/>
        <v>0.051999999999989215</v>
      </c>
      <c r="C40" s="19">
        <f t="shared" si="23"/>
        <v>0.6200000000000002</v>
      </c>
      <c r="D40" s="17">
        <f t="shared" si="29"/>
        <v>341.13999999999925</v>
      </c>
      <c r="E40" s="18">
        <f t="shared" si="30"/>
        <v>0.5519999999999895</v>
      </c>
      <c r="F40" s="19">
        <f t="shared" si="24"/>
        <v>3.0400000000000023</v>
      </c>
      <c r="G40" s="17">
        <f t="shared" si="31"/>
        <v>341.6399999999988</v>
      </c>
      <c r="H40" s="18">
        <f t="shared" si="32"/>
        <v>1.0519999999999898</v>
      </c>
      <c r="I40" s="40">
        <f t="shared" si="25"/>
        <v>6.980000000000004</v>
      </c>
      <c r="J40" s="17">
        <f t="shared" si="33"/>
        <v>342.13999999999834</v>
      </c>
      <c r="K40" s="18">
        <f t="shared" si="34"/>
        <v>1.5519999999999903</v>
      </c>
      <c r="L40" s="40">
        <f t="shared" si="26"/>
        <v>12.210000000000017</v>
      </c>
      <c r="M40" s="16">
        <f t="shared" si="13"/>
        <v>343.7000000000008</v>
      </c>
      <c r="N40" s="3">
        <v>1.75</v>
      </c>
      <c r="O40" s="16">
        <f t="shared" si="12"/>
        <v>3.112000000000762</v>
      </c>
      <c r="P40" s="45">
        <f t="shared" si="14"/>
        <v>35.750000000000014</v>
      </c>
      <c r="Q40" s="3"/>
      <c r="R40" s="3"/>
      <c r="S40" s="3"/>
      <c r="T40" s="3"/>
    </row>
    <row r="41" spans="1:20" ht="16.5" customHeight="1">
      <c r="A41" s="17">
        <f t="shared" si="27"/>
        <v>340.6499999999997</v>
      </c>
      <c r="B41" s="18">
        <f t="shared" si="28"/>
        <v>0.061999999999989217</v>
      </c>
      <c r="C41" s="19">
        <f t="shared" si="23"/>
        <v>0.6500000000000002</v>
      </c>
      <c r="D41" s="17">
        <f t="shared" si="29"/>
        <v>341.14999999999924</v>
      </c>
      <c r="E41" s="18">
        <f t="shared" si="30"/>
        <v>0.5619999999999895</v>
      </c>
      <c r="F41" s="19">
        <f t="shared" si="24"/>
        <v>3.1000000000000023</v>
      </c>
      <c r="G41" s="17">
        <f t="shared" si="31"/>
        <v>341.6499999999988</v>
      </c>
      <c r="H41" s="18">
        <f t="shared" si="32"/>
        <v>1.0619999999999898</v>
      </c>
      <c r="I41" s="40">
        <f t="shared" si="25"/>
        <v>7.075000000000004</v>
      </c>
      <c r="J41" s="17">
        <f t="shared" si="33"/>
        <v>342.14999999999833</v>
      </c>
      <c r="K41" s="18">
        <f t="shared" si="34"/>
        <v>1.5619999999999903</v>
      </c>
      <c r="L41" s="40">
        <f t="shared" si="26"/>
        <v>12.325000000000017</v>
      </c>
      <c r="M41" s="16">
        <f t="shared" si="13"/>
        <v>343.8000000000008</v>
      </c>
      <c r="N41" s="3">
        <v>1.8</v>
      </c>
      <c r="O41" s="16">
        <f t="shared" si="12"/>
        <v>3.212000000000785</v>
      </c>
      <c r="P41" s="45">
        <f t="shared" si="14"/>
        <v>37.500000000000014</v>
      </c>
      <c r="Q41" s="3"/>
      <c r="R41" s="3"/>
      <c r="S41" s="3"/>
      <c r="T41" s="3"/>
    </row>
    <row r="42" spans="1:20" ht="16.5" customHeight="1">
      <c r="A42" s="17">
        <f t="shared" si="27"/>
        <v>340.6599999999997</v>
      </c>
      <c r="B42" s="18">
        <f t="shared" si="28"/>
        <v>0.07199999999998921</v>
      </c>
      <c r="C42" s="19">
        <f t="shared" si="23"/>
        <v>0.6800000000000003</v>
      </c>
      <c r="D42" s="17">
        <f t="shared" si="29"/>
        <v>341.15999999999923</v>
      </c>
      <c r="E42" s="18">
        <f t="shared" si="30"/>
        <v>0.5719999999999895</v>
      </c>
      <c r="F42" s="19">
        <f t="shared" si="24"/>
        <v>3.1600000000000024</v>
      </c>
      <c r="G42" s="17">
        <f t="shared" si="31"/>
        <v>341.6599999999988</v>
      </c>
      <c r="H42" s="18">
        <f t="shared" si="32"/>
        <v>1.0719999999999898</v>
      </c>
      <c r="I42" s="40">
        <f t="shared" si="25"/>
        <v>7.1700000000000035</v>
      </c>
      <c r="J42" s="17">
        <f t="shared" si="33"/>
        <v>342.1599999999983</v>
      </c>
      <c r="K42" s="18">
        <f t="shared" si="34"/>
        <v>1.5719999999999903</v>
      </c>
      <c r="L42" s="40">
        <f t="shared" si="26"/>
        <v>12.440000000000017</v>
      </c>
      <c r="M42" s="16">
        <f t="shared" si="13"/>
        <v>343.90000000000083</v>
      </c>
      <c r="N42" s="3">
        <v>1.8</v>
      </c>
      <c r="O42" s="16">
        <f t="shared" si="12"/>
        <v>3.3120000000008076</v>
      </c>
      <c r="P42" s="45">
        <f t="shared" si="14"/>
        <v>39.30000000000001</v>
      </c>
      <c r="Q42" s="3"/>
      <c r="R42" s="3"/>
      <c r="S42" s="3"/>
      <c r="T42" s="3"/>
    </row>
    <row r="43" spans="1:20" ht="16.5" customHeight="1">
      <c r="A43" s="17">
        <f t="shared" si="27"/>
        <v>340.6699999999997</v>
      </c>
      <c r="B43" s="18">
        <f t="shared" si="28"/>
        <v>0.0819999999999892</v>
      </c>
      <c r="C43" s="19">
        <f t="shared" si="23"/>
        <v>0.7100000000000003</v>
      </c>
      <c r="D43" s="17">
        <f t="shared" si="29"/>
        <v>341.1699999999992</v>
      </c>
      <c r="E43" s="18">
        <f t="shared" si="30"/>
        <v>0.5819999999999895</v>
      </c>
      <c r="F43" s="19">
        <f t="shared" si="24"/>
        <v>3.2200000000000024</v>
      </c>
      <c r="G43" s="17">
        <f t="shared" si="31"/>
        <v>341.66999999999877</v>
      </c>
      <c r="H43" s="18">
        <f t="shared" si="32"/>
        <v>1.0819999999999899</v>
      </c>
      <c r="I43" s="40">
        <f t="shared" si="25"/>
        <v>7.265000000000003</v>
      </c>
      <c r="J43" s="17">
        <f t="shared" si="33"/>
        <v>342.1699999999983</v>
      </c>
      <c r="K43" s="18">
        <f t="shared" si="34"/>
        <v>1.5819999999999903</v>
      </c>
      <c r="L43" s="40">
        <f t="shared" si="26"/>
        <v>12.555000000000017</v>
      </c>
      <c r="M43" s="16">
        <f t="shared" si="13"/>
        <v>344.00000000000085</v>
      </c>
      <c r="N43" s="3">
        <v>1.8</v>
      </c>
      <c r="O43" s="16">
        <f t="shared" si="12"/>
        <v>3.4120000000008304</v>
      </c>
      <c r="P43" s="45">
        <f t="shared" si="14"/>
        <v>41.10000000000001</v>
      </c>
      <c r="Q43" s="3"/>
      <c r="R43" s="3"/>
      <c r="S43" s="3"/>
      <c r="T43" s="3"/>
    </row>
    <row r="44" spans="1:20" ht="16.5" customHeight="1">
      <c r="A44" s="17">
        <f t="shared" si="27"/>
        <v>340.67999999999967</v>
      </c>
      <c r="B44" s="18">
        <f t="shared" si="28"/>
        <v>0.0919999999999892</v>
      </c>
      <c r="C44" s="19">
        <f t="shared" si="23"/>
        <v>0.7400000000000003</v>
      </c>
      <c r="D44" s="17">
        <f t="shared" si="29"/>
        <v>341.1799999999992</v>
      </c>
      <c r="E44" s="18">
        <f t="shared" si="30"/>
        <v>0.5919999999999895</v>
      </c>
      <c r="F44" s="19">
        <f t="shared" si="24"/>
        <v>3.2800000000000025</v>
      </c>
      <c r="G44" s="17">
        <f t="shared" si="31"/>
        <v>341.67999999999876</v>
      </c>
      <c r="H44" s="18">
        <f t="shared" si="32"/>
        <v>1.0919999999999899</v>
      </c>
      <c r="I44" s="40">
        <f t="shared" si="25"/>
        <v>7.360000000000003</v>
      </c>
      <c r="J44" s="17">
        <f t="shared" si="33"/>
        <v>342.1799999999983</v>
      </c>
      <c r="K44" s="18">
        <f t="shared" si="34"/>
        <v>1.5919999999999903</v>
      </c>
      <c r="L44" s="40">
        <f t="shared" si="26"/>
        <v>12.670000000000018</v>
      </c>
      <c r="M44" s="16">
        <f t="shared" si="13"/>
        <v>344.1000000000009</v>
      </c>
      <c r="N44" s="3"/>
      <c r="O44" s="16">
        <f t="shared" si="12"/>
        <v>3.512000000000853</v>
      </c>
      <c r="P44" s="45">
        <f t="shared" si="14"/>
        <v>42.900000000000006</v>
      </c>
      <c r="Q44" s="3"/>
      <c r="R44" s="3"/>
      <c r="S44" s="3"/>
      <c r="T44" s="3"/>
    </row>
    <row r="45" spans="1:20" ht="16.5" customHeight="1">
      <c r="A45" s="17">
        <f t="shared" si="27"/>
        <v>340.68999999999966</v>
      </c>
      <c r="B45" s="18">
        <f t="shared" si="28"/>
        <v>0.1019999999999892</v>
      </c>
      <c r="C45" s="19">
        <f t="shared" si="23"/>
        <v>0.7700000000000004</v>
      </c>
      <c r="D45" s="17">
        <f t="shared" si="29"/>
        <v>341.1899999999992</v>
      </c>
      <c r="E45" s="18">
        <f t="shared" si="30"/>
        <v>0.6019999999999895</v>
      </c>
      <c r="F45" s="19">
        <f t="shared" si="24"/>
        <v>3.3400000000000025</v>
      </c>
      <c r="G45" s="17">
        <f t="shared" si="31"/>
        <v>341.68999999999875</v>
      </c>
      <c r="H45" s="18">
        <f t="shared" si="32"/>
        <v>1.1019999999999899</v>
      </c>
      <c r="I45" s="40">
        <f t="shared" si="25"/>
        <v>7.455000000000003</v>
      </c>
      <c r="J45" s="17">
        <f t="shared" si="33"/>
        <v>342.1899999999983</v>
      </c>
      <c r="K45" s="18">
        <f t="shared" si="34"/>
        <v>1.6019999999999903</v>
      </c>
      <c r="L45" s="40">
        <f t="shared" si="26"/>
        <v>12.785000000000018</v>
      </c>
      <c r="M45" s="16"/>
      <c r="N45" s="3"/>
      <c r="O45" s="16"/>
      <c r="P45" s="51"/>
      <c r="Q45" s="3"/>
      <c r="R45" s="3"/>
      <c r="S45" s="3"/>
      <c r="T45" s="3"/>
    </row>
    <row r="46" spans="1:20" ht="16.5" customHeight="1">
      <c r="A46" s="20">
        <f t="shared" si="27"/>
        <v>340.69999999999965</v>
      </c>
      <c r="B46" s="21">
        <f t="shared" si="28"/>
        <v>0.11199999999998919</v>
      </c>
      <c r="C46" s="22">
        <f t="shared" si="23"/>
        <v>0.8000000000000004</v>
      </c>
      <c r="D46" s="20">
        <f t="shared" si="29"/>
        <v>341.1999999999992</v>
      </c>
      <c r="E46" s="21">
        <f t="shared" si="30"/>
        <v>0.6119999999999896</v>
      </c>
      <c r="F46" s="22">
        <f t="shared" si="24"/>
        <v>3.4000000000000026</v>
      </c>
      <c r="G46" s="20">
        <f t="shared" si="31"/>
        <v>341.69999999999874</v>
      </c>
      <c r="H46" s="21">
        <f t="shared" si="32"/>
        <v>1.1119999999999899</v>
      </c>
      <c r="I46" s="41">
        <f t="shared" si="25"/>
        <v>7.5500000000000025</v>
      </c>
      <c r="J46" s="20">
        <f t="shared" si="33"/>
        <v>342.1999999999983</v>
      </c>
      <c r="K46" s="21">
        <f t="shared" si="34"/>
        <v>1.6119999999999903</v>
      </c>
      <c r="L46" s="41">
        <f t="shared" si="26"/>
        <v>12.900000000000018</v>
      </c>
      <c r="M46" s="16"/>
      <c r="N46" s="3"/>
      <c r="O46" s="3"/>
      <c r="P46" s="3"/>
      <c r="Q46" s="3"/>
      <c r="R46" s="3"/>
      <c r="S46" s="3"/>
      <c r="T46" s="3"/>
    </row>
    <row r="47" spans="1:20" ht="16.5" customHeight="1">
      <c r="A47" s="23">
        <f t="shared" si="27"/>
        <v>340.70999999999964</v>
      </c>
      <c r="B47" s="24">
        <f t="shared" si="28"/>
        <v>0.12199999999998919</v>
      </c>
      <c r="C47" s="25">
        <f aca="true" t="shared" si="35" ref="C47:C55">+C46+$N$10/10</f>
        <v>0.8400000000000004</v>
      </c>
      <c r="D47" s="23">
        <f t="shared" si="29"/>
        <v>341.2099999999992</v>
      </c>
      <c r="E47" s="24">
        <f t="shared" si="30"/>
        <v>0.6219999999999896</v>
      </c>
      <c r="F47" s="25">
        <f aca="true" t="shared" si="36" ref="F47:F55">+F46+$N$15/10</f>
        <v>3.4750000000000028</v>
      </c>
      <c r="G47" s="23">
        <f t="shared" si="31"/>
        <v>341.70999999999873</v>
      </c>
      <c r="H47" s="24">
        <f t="shared" si="32"/>
        <v>1.12199999999999</v>
      </c>
      <c r="I47" s="42">
        <f aca="true" t="shared" si="37" ref="I47:I55">+I46+$N$20/10</f>
        <v>7.645000000000002</v>
      </c>
      <c r="J47" s="23">
        <f t="shared" si="33"/>
        <v>342.2099999999983</v>
      </c>
      <c r="K47" s="24">
        <f t="shared" si="34"/>
        <v>1.6219999999999903</v>
      </c>
      <c r="L47" s="42">
        <f aca="true" t="shared" si="38" ref="L47:L55">+L46+$N$25/10</f>
        <v>13.025000000000018</v>
      </c>
      <c r="M47" s="16"/>
      <c r="N47" s="3"/>
      <c r="O47" s="3"/>
      <c r="P47" s="3"/>
      <c r="Q47" s="3"/>
      <c r="R47" s="3"/>
      <c r="S47" s="3"/>
      <c r="T47" s="3"/>
    </row>
    <row r="48" spans="1:20" ht="16.5" customHeight="1">
      <c r="A48" s="17">
        <f t="shared" si="27"/>
        <v>340.71999999999963</v>
      </c>
      <c r="B48" s="18">
        <f t="shared" si="28"/>
        <v>0.13199999999998918</v>
      </c>
      <c r="C48" s="19">
        <f t="shared" si="35"/>
        <v>0.8800000000000004</v>
      </c>
      <c r="D48" s="17">
        <f t="shared" si="29"/>
        <v>341.2199999999992</v>
      </c>
      <c r="E48" s="18">
        <f t="shared" si="30"/>
        <v>0.6319999999999896</v>
      </c>
      <c r="F48" s="19">
        <f t="shared" si="36"/>
        <v>3.550000000000003</v>
      </c>
      <c r="G48" s="17">
        <f t="shared" si="31"/>
        <v>341.7199999999987</v>
      </c>
      <c r="H48" s="18">
        <f t="shared" si="32"/>
        <v>1.13199999999999</v>
      </c>
      <c r="I48" s="40">
        <f t="shared" si="37"/>
        <v>7.740000000000002</v>
      </c>
      <c r="J48" s="17">
        <f t="shared" si="33"/>
        <v>342.21999999999827</v>
      </c>
      <c r="K48" s="18">
        <f t="shared" si="34"/>
        <v>1.6319999999999903</v>
      </c>
      <c r="L48" s="40">
        <f t="shared" si="38"/>
        <v>13.150000000000018</v>
      </c>
      <c r="M48" s="16"/>
      <c r="N48" s="3"/>
      <c r="O48" s="3"/>
      <c r="P48" s="3"/>
      <c r="Q48" s="3"/>
      <c r="R48" s="3"/>
      <c r="S48" s="3"/>
      <c r="T48" s="3"/>
    </row>
    <row r="49" spans="1:20" ht="16.5" customHeight="1">
      <c r="A49" s="17">
        <f t="shared" si="27"/>
        <v>340.7299999999996</v>
      </c>
      <c r="B49" s="18">
        <f t="shared" si="28"/>
        <v>0.1419999999999892</v>
      </c>
      <c r="C49" s="19">
        <f t="shared" si="35"/>
        <v>0.9200000000000005</v>
      </c>
      <c r="D49" s="17">
        <f t="shared" si="29"/>
        <v>341.22999999999917</v>
      </c>
      <c r="E49" s="18">
        <f t="shared" si="30"/>
        <v>0.6419999999999896</v>
      </c>
      <c r="F49" s="19">
        <f t="shared" si="36"/>
        <v>3.625000000000003</v>
      </c>
      <c r="G49" s="17">
        <f t="shared" si="31"/>
        <v>341.7299999999987</v>
      </c>
      <c r="H49" s="18">
        <f t="shared" si="32"/>
        <v>1.14199999999999</v>
      </c>
      <c r="I49" s="40">
        <f t="shared" si="37"/>
        <v>7.835000000000002</v>
      </c>
      <c r="J49" s="17">
        <f t="shared" si="33"/>
        <v>342.22999999999826</v>
      </c>
      <c r="K49" s="18">
        <f t="shared" si="34"/>
        <v>1.6419999999999904</v>
      </c>
      <c r="L49" s="40">
        <f t="shared" si="38"/>
        <v>13.275000000000018</v>
      </c>
      <c r="M49" s="16"/>
      <c r="N49" s="3"/>
      <c r="O49" s="3"/>
      <c r="P49" s="3"/>
      <c r="Q49" s="3"/>
      <c r="R49" s="3"/>
      <c r="S49" s="3"/>
      <c r="T49" s="3"/>
    </row>
    <row r="50" spans="1:20" ht="16.5" customHeight="1">
      <c r="A50" s="17">
        <f t="shared" si="27"/>
        <v>340.7399999999996</v>
      </c>
      <c r="B50" s="18">
        <f t="shared" si="28"/>
        <v>0.1519999999999892</v>
      </c>
      <c r="C50" s="19">
        <f t="shared" si="35"/>
        <v>0.9600000000000005</v>
      </c>
      <c r="D50" s="17">
        <f t="shared" si="29"/>
        <v>341.23999999999916</v>
      </c>
      <c r="E50" s="18">
        <f t="shared" si="30"/>
        <v>0.6519999999999896</v>
      </c>
      <c r="F50" s="19">
        <f t="shared" si="36"/>
        <v>3.7000000000000033</v>
      </c>
      <c r="G50" s="17">
        <f t="shared" si="31"/>
        <v>341.7399999999987</v>
      </c>
      <c r="H50" s="18">
        <f t="shared" si="32"/>
        <v>1.15199999999999</v>
      </c>
      <c r="I50" s="40">
        <f t="shared" si="37"/>
        <v>7.9300000000000015</v>
      </c>
      <c r="J50" s="17">
        <f t="shared" si="33"/>
        <v>342.23999999999825</v>
      </c>
      <c r="K50" s="18">
        <f t="shared" si="34"/>
        <v>1.6519999999999904</v>
      </c>
      <c r="L50" s="40">
        <f t="shared" si="38"/>
        <v>13.400000000000018</v>
      </c>
      <c r="M50" s="16"/>
      <c r="N50" s="3"/>
      <c r="O50" s="3"/>
      <c r="P50" s="3"/>
      <c r="Q50" s="3"/>
      <c r="R50" s="3"/>
      <c r="S50" s="3"/>
      <c r="T50" s="3"/>
    </row>
    <row r="51" spans="1:20" ht="16.5" customHeight="1">
      <c r="A51" s="17">
        <f t="shared" si="27"/>
        <v>340.7499999999996</v>
      </c>
      <c r="B51" s="18">
        <f t="shared" si="28"/>
        <v>0.1619999999999892</v>
      </c>
      <c r="C51" s="19">
        <f t="shared" si="35"/>
        <v>1.0000000000000004</v>
      </c>
      <c r="D51" s="17">
        <f t="shared" si="29"/>
        <v>341.24999999999915</v>
      </c>
      <c r="E51" s="18">
        <f t="shared" si="30"/>
        <v>0.6619999999999896</v>
      </c>
      <c r="F51" s="19">
        <f t="shared" si="36"/>
        <v>3.7750000000000035</v>
      </c>
      <c r="G51" s="17">
        <f t="shared" si="31"/>
        <v>341.7499999999987</v>
      </c>
      <c r="H51" s="18">
        <f t="shared" si="32"/>
        <v>1.16199999999999</v>
      </c>
      <c r="I51" s="40">
        <f t="shared" si="37"/>
        <v>8.025000000000002</v>
      </c>
      <c r="J51" s="17">
        <f t="shared" si="33"/>
        <v>342.24999999999824</v>
      </c>
      <c r="K51" s="18">
        <f t="shared" si="34"/>
        <v>1.6619999999999904</v>
      </c>
      <c r="L51" s="40">
        <f t="shared" si="38"/>
        <v>13.525000000000018</v>
      </c>
      <c r="M51" s="16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27"/>
        <v>340.7599999999996</v>
      </c>
      <c r="B52" s="18">
        <f t="shared" si="28"/>
        <v>0.17199999999998922</v>
      </c>
      <c r="C52" s="19">
        <f t="shared" si="35"/>
        <v>1.0400000000000005</v>
      </c>
      <c r="D52" s="17">
        <f t="shared" si="29"/>
        <v>341.25999999999914</v>
      </c>
      <c r="E52" s="18">
        <f t="shared" si="30"/>
        <v>0.6719999999999896</v>
      </c>
      <c r="F52" s="19">
        <f t="shared" si="36"/>
        <v>3.8500000000000036</v>
      </c>
      <c r="G52" s="17">
        <f t="shared" si="31"/>
        <v>341.7599999999987</v>
      </c>
      <c r="H52" s="18">
        <f t="shared" si="32"/>
        <v>1.17199999999999</v>
      </c>
      <c r="I52" s="40">
        <f t="shared" si="37"/>
        <v>8.120000000000003</v>
      </c>
      <c r="J52" s="17">
        <f t="shared" si="33"/>
        <v>342.25999999999823</v>
      </c>
      <c r="K52" s="18">
        <f t="shared" si="34"/>
        <v>1.6719999999999904</v>
      </c>
      <c r="L52" s="40">
        <f t="shared" si="38"/>
        <v>13.650000000000018</v>
      </c>
      <c r="M52" s="16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27"/>
        <v>340.7699999999996</v>
      </c>
      <c r="B53" s="18">
        <f t="shared" si="28"/>
        <v>0.18199999999998923</v>
      </c>
      <c r="C53" s="19">
        <f t="shared" si="35"/>
        <v>1.0800000000000005</v>
      </c>
      <c r="D53" s="17">
        <f t="shared" si="29"/>
        <v>341.26999999999913</v>
      </c>
      <c r="E53" s="18">
        <f t="shared" si="30"/>
        <v>0.6819999999999896</v>
      </c>
      <c r="F53" s="19">
        <f t="shared" si="36"/>
        <v>3.925000000000004</v>
      </c>
      <c r="G53" s="17">
        <f t="shared" si="31"/>
        <v>341.7699999999987</v>
      </c>
      <c r="H53" s="18">
        <f t="shared" si="32"/>
        <v>1.18199999999999</v>
      </c>
      <c r="I53" s="40">
        <f t="shared" si="37"/>
        <v>8.215000000000003</v>
      </c>
      <c r="J53" s="17">
        <f t="shared" si="33"/>
        <v>342.2699999999982</v>
      </c>
      <c r="K53" s="18">
        <f t="shared" si="34"/>
        <v>1.6819999999999904</v>
      </c>
      <c r="L53" s="40">
        <f t="shared" si="38"/>
        <v>13.775000000000018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340.7799999999996</v>
      </c>
      <c r="B54" s="18">
        <f t="shared" si="28"/>
        <v>0.19199999999998923</v>
      </c>
      <c r="C54" s="19">
        <f t="shared" si="35"/>
        <v>1.1200000000000006</v>
      </c>
      <c r="D54" s="17">
        <f t="shared" si="29"/>
        <v>341.2799999999991</v>
      </c>
      <c r="E54" s="18">
        <f t="shared" si="30"/>
        <v>0.6919999999999896</v>
      </c>
      <c r="F54" s="19">
        <f t="shared" si="36"/>
        <v>4.0000000000000036</v>
      </c>
      <c r="G54" s="17">
        <f t="shared" si="31"/>
        <v>341.77999999999867</v>
      </c>
      <c r="H54" s="18">
        <f t="shared" si="32"/>
        <v>1.19199999999999</v>
      </c>
      <c r="I54" s="40">
        <f t="shared" si="37"/>
        <v>8.310000000000004</v>
      </c>
      <c r="J54" s="17">
        <f t="shared" si="33"/>
        <v>342.2799999999982</v>
      </c>
      <c r="K54" s="18">
        <f t="shared" si="34"/>
        <v>1.6919999999999904</v>
      </c>
      <c r="L54" s="40">
        <f t="shared" si="38"/>
        <v>13.900000000000018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340.78999999999957</v>
      </c>
      <c r="B55" s="21">
        <f t="shared" si="28"/>
        <v>0.20199999999998924</v>
      </c>
      <c r="C55" s="22">
        <f t="shared" si="35"/>
        <v>1.1600000000000006</v>
      </c>
      <c r="D55" s="20">
        <f t="shared" si="29"/>
        <v>341.2899999999991</v>
      </c>
      <c r="E55" s="21">
        <f t="shared" si="30"/>
        <v>0.7019999999999896</v>
      </c>
      <c r="F55" s="22">
        <f t="shared" si="36"/>
        <v>4.075000000000004</v>
      </c>
      <c r="G55" s="20">
        <f t="shared" si="31"/>
        <v>341.78999999999866</v>
      </c>
      <c r="H55" s="21">
        <f t="shared" si="32"/>
        <v>1.20199999999999</v>
      </c>
      <c r="I55" s="41">
        <f t="shared" si="37"/>
        <v>8.405000000000005</v>
      </c>
      <c r="J55" s="20">
        <f t="shared" si="33"/>
        <v>342.2899999999982</v>
      </c>
      <c r="K55" s="21">
        <f t="shared" si="34"/>
        <v>1.7019999999999904</v>
      </c>
      <c r="L55" s="41">
        <f t="shared" si="38"/>
        <v>14.025000000000018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13">
        <f>J55+0.01</f>
        <v>342.2999999999982</v>
      </c>
      <c r="B61" s="14">
        <f>A61-$N$1</f>
        <v>1.71199999999817</v>
      </c>
      <c r="C61" s="43">
        <f>+L55+$N$25/10</f>
        <v>14.150000000000018</v>
      </c>
      <c r="D61" s="13">
        <f>+A110+0.01</f>
        <v>342.79999999999774</v>
      </c>
      <c r="E61" s="14">
        <f>B110+0.01</f>
        <v>2.2119999999981657</v>
      </c>
      <c r="F61" s="43">
        <f>+C110+$N$30/10</f>
        <v>21.100000000000012</v>
      </c>
      <c r="G61" s="13">
        <f>+D110+0.01</f>
        <v>343.2999999999973</v>
      </c>
      <c r="H61" s="14">
        <f>E110+0.01</f>
        <v>2.711999999998155</v>
      </c>
      <c r="I61" s="43">
        <f>+F110+$N$35/10</f>
        <v>29.00000000000004</v>
      </c>
      <c r="J61" s="13">
        <f>+G110+0.01</f>
        <v>343.7999999999968</v>
      </c>
      <c r="K61" s="14">
        <f>H110+0.01</f>
        <v>3.2119999999981443</v>
      </c>
      <c r="L61" s="43">
        <f>+I110+$N$40/10</f>
        <v>37.500000000000014</v>
      </c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9" ref="A62:A93">+A61+0.01</f>
        <v>342.3099999999982</v>
      </c>
      <c r="B62" s="18">
        <f aca="true" t="shared" si="40" ref="B62:B93">B61+0.01</f>
        <v>1.72199999999817</v>
      </c>
      <c r="C62" s="40">
        <f aca="true" t="shared" si="41" ref="C62:C71">+C61+$N$26/10</f>
        <v>14.275000000000018</v>
      </c>
      <c r="D62" s="17">
        <f aca="true" t="shared" si="42" ref="D62:D93">+D61+0.01</f>
        <v>342.80999999999773</v>
      </c>
      <c r="E62" s="18">
        <f aca="true" t="shared" si="43" ref="E62:E93">E61+0.01</f>
        <v>2.2219999999981654</v>
      </c>
      <c r="F62" s="40">
        <f aca="true" t="shared" si="44" ref="F62:F71">+F61+$N$31/10</f>
        <v>21.255000000000013</v>
      </c>
      <c r="G62" s="17">
        <f aca="true" t="shared" si="45" ref="G62:G93">+G61+0.01</f>
        <v>343.3099999999973</v>
      </c>
      <c r="H62" s="18">
        <f aca="true" t="shared" si="46" ref="H62:H93">H61+0.01</f>
        <v>2.721999999998155</v>
      </c>
      <c r="I62" s="40">
        <f aca="true" t="shared" si="47" ref="I62:I71">+I61+$N$36/10</f>
        <v>29.16000000000004</v>
      </c>
      <c r="J62" s="17">
        <f aca="true" t="shared" si="48" ref="J62:J93">+J61+0.01</f>
        <v>343.8099999999968</v>
      </c>
      <c r="K62" s="18">
        <f aca="true" t="shared" si="49" ref="K62:K93">K61+0.01</f>
        <v>3.221999999998144</v>
      </c>
      <c r="L62" s="40">
        <f>+L61+$N$41/10</f>
        <v>37.680000000000014</v>
      </c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17">
        <f t="shared" si="39"/>
        <v>342.3199999999982</v>
      </c>
      <c r="B63" s="18">
        <f t="shared" si="40"/>
        <v>1.7319999999981701</v>
      </c>
      <c r="C63" s="40">
        <f t="shared" si="41"/>
        <v>14.400000000000018</v>
      </c>
      <c r="D63" s="17">
        <f t="shared" si="42"/>
        <v>342.8199999999977</v>
      </c>
      <c r="E63" s="18">
        <f t="shared" si="43"/>
        <v>2.2319999999981652</v>
      </c>
      <c r="F63" s="40">
        <f t="shared" si="44"/>
        <v>21.410000000000014</v>
      </c>
      <c r="G63" s="17">
        <f t="shared" si="45"/>
        <v>343.31999999999726</v>
      </c>
      <c r="H63" s="18">
        <f t="shared" si="46"/>
        <v>2.7319999999981546</v>
      </c>
      <c r="I63" s="40">
        <f t="shared" si="47"/>
        <v>29.32000000000004</v>
      </c>
      <c r="J63" s="17">
        <f t="shared" si="48"/>
        <v>343.8199999999968</v>
      </c>
      <c r="K63" s="18">
        <f t="shared" si="49"/>
        <v>3.231999999998144</v>
      </c>
      <c r="L63" s="40">
        <f aca="true" t="shared" si="50" ref="L63:L71">+L62+$N$41/10</f>
        <v>37.860000000000014</v>
      </c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4">
        <f t="shared" si="39"/>
        <v>342.32999999999817</v>
      </c>
      <c r="B64" s="18">
        <f t="shared" si="40"/>
        <v>1.7419999999981701</v>
      </c>
      <c r="C64" s="40">
        <f t="shared" si="41"/>
        <v>14.525000000000018</v>
      </c>
      <c r="D64" s="34">
        <f t="shared" si="42"/>
        <v>342.8299999999977</v>
      </c>
      <c r="E64" s="18">
        <f t="shared" si="43"/>
        <v>2.241999999998165</v>
      </c>
      <c r="F64" s="40">
        <f t="shared" si="44"/>
        <v>21.565000000000015</v>
      </c>
      <c r="G64" s="34">
        <f t="shared" si="45"/>
        <v>343.32999999999726</v>
      </c>
      <c r="H64" s="18">
        <f t="shared" si="46"/>
        <v>2.7419999999981544</v>
      </c>
      <c r="I64" s="40">
        <f t="shared" si="47"/>
        <v>29.48000000000004</v>
      </c>
      <c r="J64" s="34">
        <f t="shared" si="48"/>
        <v>343.8299999999968</v>
      </c>
      <c r="K64" s="18">
        <f t="shared" si="49"/>
        <v>3.2419999999981437</v>
      </c>
      <c r="L64" s="40">
        <f t="shared" si="50"/>
        <v>38.04000000000001</v>
      </c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17">
        <f t="shared" si="39"/>
        <v>342.33999999999816</v>
      </c>
      <c r="B65" s="18">
        <f t="shared" si="40"/>
        <v>1.7519999999981701</v>
      </c>
      <c r="C65" s="40">
        <f t="shared" si="41"/>
        <v>14.650000000000018</v>
      </c>
      <c r="D65" s="17">
        <f t="shared" si="42"/>
        <v>342.8399999999977</v>
      </c>
      <c r="E65" s="18">
        <f t="shared" si="43"/>
        <v>2.251999999998165</v>
      </c>
      <c r="F65" s="40">
        <f t="shared" si="44"/>
        <v>21.720000000000017</v>
      </c>
      <c r="G65" s="17">
        <f t="shared" si="45"/>
        <v>343.33999999999725</v>
      </c>
      <c r="H65" s="18">
        <f t="shared" si="46"/>
        <v>2.751999999998154</v>
      </c>
      <c r="I65" s="40">
        <f t="shared" si="47"/>
        <v>29.64000000000004</v>
      </c>
      <c r="J65" s="17">
        <f t="shared" si="48"/>
        <v>343.8399999999968</v>
      </c>
      <c r="K65" s="18">
        <f t="shared" si="49"/>
        <v>3.2519999999981435</v>
      </c>
      <c r="L65" s="40">
        <f t="shared" si="50"/>
        <v>38.22000000000001</v>
      </c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342.34999999999815</v>
      </c>
      <c r="B66" s="18">
        <f t="shared" si="40"/>
        <v>1.7619999999981701</v>
      </c>
      <c r="C66" s="40">
        <f t="shared" si="41"/>
        <v>14.775000000000018</v>
      </c>
      <c r="D66" s="17">
        <f t="shared" si="42"/>
        <v>342.8499999999977</v>
      </c>
      <c r="E66" s="18">
        <f t="shared" si="43"/>
        <v>2.2619999999981646</v>
      </c>
      <c r="F66" s="40">
        <f t="shared" si="44"/>
        <v>21.875000000000018</v>
      </c>
      <c r="G66" s="17">
        <f t="shared" si="45"/>
        <v>343.34999999999724</v>
      </c>
      <c r="H66" s="18">
        <f t="shared" si="46"/>
        <v>2.761999999998154</v>
      </c>
      <c r="I66" s="40">
        <f t="shared" si="47"/>
        <v>29.80000000000004</v>
      </c>
      <c r="J66" s="17">
        <f t="shared" si="48"/>
        <v>343.8499999999968</v>
      </c>
      <c r="K66" s="18">
        <f t="shared" si="49"/>
        <v>3.2619999999981433</v>
      </c>
      <c r="L66" s="40">
        <f t="shared" si="50"/>
        <v>38.40000000000001</v>
      </c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342.35999999999814</v>
      </c>
      <c r="B67" s="18">
        <f t="shared" si="40"/>
        <v>1.7719999999981701</v>
      </c>
      <c r="C67" s="40">
        <f t="shared" si="41"/>
        <v>14.900000000000018</v>
      </c>
      <c r="D67" s="17">
        <f t="shared" si="42"/>
        <v>342.8599999999977</v>
      </c>
      <c r="E67" s="18">
        <f t="shared" si="43"/>
        <v>2.2719999999981644</v>
      </c>
      <c r="F67" s="40">
        <f t="shared" si="44"/>
        <v>22.03000000000002</v>
      </c>
      <c r="G67" s="17">
        <f t="shared" si="45"/>
        <v>343.3599999999972</v>
      </c>
      <c r="H67" s="18">
        <f t="shared" si="46"/>
        <v>2.7719999999981537</v>
      </c>
      <c r="I67" s="40">
        <f t="shared" si="47"/>
        <v>29.96000000000004</v>
      </c>
      <c r="J67" s="17">
        <f t="shared" si="48"/>
        <v>343.8599999999968</v>
      </c>
      <c r="K67" s="18">
        <f t="shared" si="49"/>
        <v>3.271999999998143</v>
      </c>
      <c r="L67" s="40">
        <f t="shared" si="50"/>
        <v>38.58000000000001</v>
      </c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342.36999999999813</v>
      </c>
      <c r="B68" s="18">
        <f t="shared" si="40"/>
        <v>1.7819999999981702</v>
      </c>
      <c r="C68" s="40">
        <f t="shared" si="41"/>
        <v>15.025000000000018</v>
      </c>
      <c r="D68" s="17">
        <f t="shared" si="42"/>
        <v>342.8699999999977</v>
      </c>
      <c r="E68" s="18">
        <f t="shared" si="43"/>
        <v>2.281999999998164</v>
      </c>
      <c r="F68" s="40">
        <f t="shared" si="44"/>
        <v>22.18500000000002</v>
      </c>
      <c r="G68" s="17">
        <f t="shared" si="45"/>
        <v>343.3699999999972</v>
      </c>
      <c r="H68" s="18">
        <f t="shared" si="46"/>
        <v>2.7819999999981535</v>
      </c>
      <c r="I68" s="40">
        <f t="shared" si="47"/>
        <v>30.12000000000004</v>
      </c>
      <c r="J68" s="17">
        <f t="shared" si="48"/>
        <v>343.86999999999676</v>
      </c>
      <c r="K68" s="18">
        <f t="shared" si="49"/>
        <v>3.281999999998143</v>
      </c>
      <c r="L68" s="40">
        <f t="shared" si="50"/>
        <v>38.76000000000001</v>
      </c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342.3799999999981</v>
      </c>
      <c r="B69" s="18">
        <f t="shared" si="40"/>
        <v>1.7919999999981702</v>
      </c>
      <c r="C69" s="40">
        <f t="shared" si="41"/>
        <v>15.150000000000018</v>
      </c>
      <c r="D69" s="17">
        <f t="shared" si="42"/>
        <v>342.87999999999766</v>
      </c>
      <c r="E69" s="18">
        <f t="shared" si="43"/>
        <v>2.291999999998164</v>
      </c>
      <c r="F69" s="40">
        <f t="shared" si="44"/>
        <v>22.34000000000002</v>
      </c>
      <c r="G69" s="17">
        <f t="shared" si="45"/>
        <v>343.3799999999972</v>
      </c>
      <c r="H69" s="18">
        <f t="shared" si="46"/>
        <v>2.7919999999981533</v>
      </c>
      <c r="I69" s="40">
        <f t="shared" si="47"/>
        <v>30.28000000000004</v>
      </c>
      <c r="J69" s="17">
        <f t="shared" si="48"/>
        <v>343.87999999999676</v>
      </c>
      <c r="K69" s="18">
        <f t="shared" si="49"/>
        <v>3.2919999999981426</v>
      </c>
      <c r="L69" s="40">
        <f t="shared" si="50"/>
        <v>38.94000000000001</v>
      </c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342.3899999999981</v>
      </c>
      <c r="B70" s="18">
        <f t="shared" si="40"/>
        <v>1.8019999999981702</v>
      </c>
      <c r="C70" s="40">
        <f t="shared" si="41"/>
        <v>15.275000000000018</v>
      </c>
      <c r="D70" s="17">
        <f t="shared" si="42"/>
        <v>342.88999999999766</v>
      </c>
      <c r="E70" s="18">
        <f t="shared" si="43"/>
        <v>2.3019999999981637</v>
      </c>
      <c r="F70" s="40">
        <f t="shared" si="44"/>
        <v>22.495000000000022</v>
      </c>
      <c r="G70" s="17">
        <f t="shared" si="45"/>
        <v>343.3899999999972</v>
      </c>
      <c r="H70" s="18">
        <f t="shared" si="46"/>
        <v>2.801999999998153</v>
      </c>
      <c r="I70" s="40">
        <f t="shared" si="47"/>
        <v>30.44000000000004</v>
      </c>
      <c r="J70" s="17">
        <f t="shared" si="48"/>
        <v>343.88999999999675</v>
      </c>
      <c r="K70" s="18">
        <f t="shared" si="49"/>
        <v>3.3019999999981424</v>
      </c>
      <c r="L70" s="40">
        <f t="shared" si="50"/>
        <v>39.12000000000001</v>
      </c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4">
        <f t="shared" si="39"/>
        <v>342.3999999999981</v>
      </c>
      <c r="B71" s="35">
        <f t="shared" si="40"/>
        <v>1.8119999999981702</v>
      </c>
      <c r="C71" s="41">
        <f t="shared" si="41"/>
        <v>15.400000000000018</v>
      </c>
      <c r="D71" s="34">
        <f t="shared" si="42"/>
        <v>342.89999999999765</v>
      </c>
      <c r="E71" s="35">
        <f t="shared" si="43"/>
        <v>2.3119999999981635</v>
      </c>
      <c r="F71" s="41">
        <f t="shared" si="44"/>
        <v>22.650000000000023</v>
      </c>
      <c r="G71" s="34">
        <f t="shared" si="45"/>
        <v>343.3999999999972</v>
      </c>
      <c r="H71" s="35">
        <f t="shared" si="46"/>
        <v>2.811999999998153</v>
      </c>
      <c r="I71" s="41">
        <f t="shared" si="47"/>
        <v>30.60000000000004</v>
      </c>
      <c r="J71" s="34">
        <f t="shared" si="48"/>
        <v>343.89999999999674</v>
      </c>
      <c r="K71" s="35">
        <f t="shared" si="49"/>
        <v>3.311999999998142</v>
      </c>
      <c r="L71" s="41">
        <f t="shared" si="50"/>
        <v>39.30000000000001</v>
      </c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13">
        <f t="shared" si="39"/>
        <v>342.4099999999981</v>
      </c>
      <c r="B72" s="14">
        <f t="shared" si="40"/>
        <v>1.8219999999981702</v>
      </c>
      <c r="C72" s="42">
        <f aca="true" t="shared" si="51" ref="C72:C81">+C71+$N$27/10</f>
        <v>15.535000000000018</v>
      </c>
      <c r="D72" s="13">
        <f t="shared" si="42"/>
        <v>342.90999999999764</v>
      </c>
      <c r="E72" s="14">
        <f t="shared" si="43"/>
        <v>2.3219999999981633</v>
      </c>
      <c r="F72" s="42">
        <f aca="true" t="shared" si="52" ref="F72:F81">+F71+$N$32/10</f>
        <v>22.805000000000025</v>
      </c>
      <c r="G72" s="13">
        <f t="shared" si="45"/>
        <v>343.4099999999972</v>
      </c>
      <c r="H72" s="14">
        <f t="shared" si="46"/>
        <v>2.8219999999981527</v>
      </c>
      <c r="I72" s="42">
        <f>+I71+$N$37/10</f>
        <v>30.770000000000042</v>
      </c>
      <c r="J72" s="13">
        <f t="shared" si="48"/>
        <v>343.9099999999967</v>
      </c>
      <c r="K72" s="14">
        <f t="shared" si="49"/>
        <v>3.321999999998142</v>
      </c>
      <c r="L72" s="42">
        <f>+L71+$N$42/10</f>
        <v>39.48000000000001</v>
      </c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39"/>
        <v>342.4199999999981</v>
      </c>
      <c r="B73" s="18">
        <f t="shared" si="40"/>
        <v>1.8319999999981702</v>
      </c>
      <c r="C73" s="40">
        <f t="shared" si="51"/>
        <v>15.670000000000018</v>
      </c>
      <c r="D73" s="17">
        <f t="shared" si="42"/>
        <v>342.91999999999763</v>
      </c>
      <c r="E73" s="18">
        <f t="shared" si="43"/>
        <v>2.331999999998163</v>
      </c>
      <c r="F73" s="40">
        <f t="shared" si="52"/>
        <v>22.960000000000026</v>
      </c>
      <c r="G73" s="17">
        <f t="shared" si="45"/>
        <v>343.4199999999972</v>
      </c>
      <c r="H73" s="18">
        <f t="shared" si="46"/>
        <v>2.8319999999981524</v>
      </c>
      <c r="I73" s="40">
        <f aca="true" t="shared" si="53" ref="I73:I81">+I72+$N$37/10</f>
        <v>30.940000000000044</v>
      </c>
      <c r="J73" s="17">
        <f t="shared" si="48"/>
        <v>343.9199999999967</v>
      </c>
      <c r="K73" s="18">
        <f t="shared" si="49"/>
        <v>3.331999999998142</v>
      </c>
      <c r="L73" s="40">
        <f aca="true" t="shared" si="54" ref="L73:L81">+L72+$N$42/10</f>
        <v>39.66000000000001</v>
      </c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39"/>
        <v>342.4299999999981</v>
      </c>
      <c r="B74" s="18">
        <f t="shared" si="40"/>
        <v>1.8419999999981702</v>
      </c>
      <c r="C74" s="40">
        <f t="shared" si="51"/>
        <v>15.805000000000017</v>
      </c>
      <c r="D74" s="17">
        <f t="shared" si="42"/>
        <v>342.9299999999976</v>
      </c>
      <c r="E74" s="18">
        <f t="shared" si="43"/>
        <v>2.341999999998163</v>
      </c>
      <c r="F74" s="40">
        <f t="shared" si="52"/>
        <v>23.115000000000027</v>
      </c>
      <c r="G74" s="17">
        <f t="shared" si="45"/>
        <v>343.42999999999716</v>
      </c>
      <c r="H74" s="18">
        <f t="shared" si="46"/>
        <v>2.8419999999981522</v>
      </c>
      <c r="I74" s="40">
        <f t="shared" si="53"/>
        <v>31.110000000000046</v>
      </c>
      <c r="J74" s="17">
        <f t="shared" si="48"/>
        <v>343.9299999999967</v>
      </c>
      <c r="K74" s="18">
        <f t="shared" si="49"/>
        <v>3.3419999999981416</v>
      </c>
      <c r="L74" s="40">
        <f t="shared" si="54"/>
        <v>39.84000000000001</v>
      </c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39"/>
        <v>342.43999999999807</v>
      </c>
      <c r="B75" s="18">
        <f t="shared" si="40"/>
        <v>1.8519999999981702</v>
      </c>
      <c r="C75" s="40">
        <f t="shared" si="51"/>
        <v>15.940000000000017</v>
      </c>
      <c r="D75" s="17">
        <f t="shared" si="42"/>
        <v>342.9399999999976</v>
      </c>
      <c r="E75" s="18">
        <f t="shared" si="43"/>
        <v>2.3519999999981627</v>
      </c>
      <c r="F75" s="40">
        <f t="shared" si="52"/>
        <v>23.270000000000028</v>
      </c>
      <c r="G75" s="17">
        <f t="shared" si="45"/>
        <v>343.43999999999716</v>
      </c>
      <c r="H75" s="18">
        <f t="shared" si="46"/>
        <v>2.851999999998152</v>
      </c>
      <c r="I75" s="40">
        <f t="shared" si="53"/>
        <v>31.280000000000047</v>
      </c>
      <c r="J75" s="17">
        <f t="shared" si="48"/>
        <v>343.9399999999967</v>
      </c>
      <c r="K75" s="18">
        <f t="shared" si="49"/>
        <v>3.3519999999981414</v>
      </c>
      <c r="L75" s="40">
        <f t="shared" si="54"/>
        <v>40.02000000000001</v>
      </c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39"/>
        <v>342.44999999999806</v>
      </c>
      <c r="B76" s="18">
        <f t="shared" si="40"/>
        <v>1.8619999999981702</v>
      </c>
      <c r="C76" s="40">
        <f t="shared" si="51"/>
        <v>16.075000000000017</v>
      </c>
      <c r="D76" s="17">
        <f t="shared" si="42"/>
        <v>342.9499999999976</v>
      </c>
      <c r="E76" s="18">
        <f t="shared" si="43"/>
        <v>2.3619999999981625</v>
      </c>
      <c r="F76" s="40">
        <f t="shared" si="52"/>
        <v>23.42500000000003</v>
      </c>
      <c r="G76" s="17">
        <f t="shared" si="45"/>
        <v>343.44999999999715</v>
      </c>
      <c r="H76" s="18">
        <f t="shared" si="46"/>
        <v>2.861999999998152</v>
      </c>
      <c r="I76" s="40">
        <f t="shared" si="53"/>
        <v>31.45000000000005</v>
      </c>
      <c r="J76" s="17">
        <f t="shared" si="48"/>
        <v>343.9499999999967</v>
      </c>
      <c r="K76" s="18">
        <f t="shared" si="49"/>
        <v>3.361999999998141</v>
      </c>
      <c r="L76" s="40">
        <f t="shared" si="54"/>
        <v>40.20000000000001</v>
      </c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39"/>
        <v>342.45999999999805</v>
      </c>
      <c r="B77" s="18">
        <f t="shared" si="40"/>
        <v>1.8719999999981702</v>
      </c>
      <c r="C77" s="40">
        <f t="shared" si="51"/>
        <v>16.21000000000002</v>
      </c>
      <c r="D77" s="17">
        <f t="shared" si="42"/>
        <v>342.9599999999976</v>
      </c>
      <c r="E77" s="18">
        <f t="shared" si="43"/>
        <v>2.3719999999981622</v>
      </c>
      <c r="F77" s="40">
        <f t="shared" si="52"/>
        <v>23.58000000000003</v>
      </c>
      <c r="G77" s="17">
        <f t="shared" si="45"/>
        <v>343.45999999999714</v>
      </c>
      <c r="H77" s="18">
        <f t="shared" si="46"/>
        <v>2.8719999999981516</v>
      </c>
      <c r="I77" s="40">
        <f t="shared" si="53"/>
        <v>31.62000000000005</v>
      </c>
      <c r="J77" s="17">
        <f t="shared" si="48"/>
        <v>343.9599999999967</v>
      </c>
      <c r="K77" s="18">
        <f t="shared" si="49"/>
        <v>3.371999999998141</v>
      </c>
      <c r="L77" s="40">
        <f t="shared" si="54"/>
        <v>40.38000000000001</v>
      </c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39"/>
        <v>342.46999999999804</v>
      </c>
      <c r="B78" s="18">
        <f t="shared" si="40"/>
        <v>1.8819999999981702</v>
      </c>
      <c r="C78" s="40">
        <f t="shared" si="51"/>
        <v>16.34500000000002</v>
      </c>
      <c r="D78" s="17">
        <f t="shared" si="42"/>
        <v>342.9699999999976</v>
      </c>
      <c r="E78" s="18">
        <f t="shared" si="43"/>
        <v>2.381999999998162</v>
      </c>
      <c r="F78" s="40">
        <f t="shared" si="52"/>
        <v>23.73500000000003</v>
      </c>
      <c r="G78" s="17">
        <f t="shared" si="45"/>
        <v>343.4699999999971</v>
      </c>
      <c r="H78" s="18">
        <f t="shared" si="46"/>
        <v>2.8819999999981514</v>
      </c>
      <c r="I78" s="40">
        <f t="shared" si="53"/>
        <v>31.790000000000052</v>
      </c>
      <c r="J78" s="17">
        <f t="shared" si="48"/>
        <v>343.9699999999967</v>
      </c>
      <c r="K78" s="18">
        <f t="shared" si="49"/>
        <v>3.3819999999981407</v>
      </c>
      <c r="L78" s="40">
        <f t="shared" si="54"/>
        <v>40.56000000000001</v>
      </c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39"/>
        <v>342.47999999999803</v>
      </c>
      <c r="B79" s="18">
        <f t="shared" si="40"/>
        <v>1.8919999999981703</v>
      </c>
      <c r="C79" s="40">
        <f t="shared" si="51"/>
        <v>16.48000000000002</v>
      </c>
      <c r="D79" s="17">
        <f t="shared" si="42"/>
        <v>342.9799999999976</v>
      </c>
      <c r="E79" s="18">
        <f t="shared" si="43"/>
        <v>2.391999999998162</v>
      </c>
      <c r="F79" s="40">
        <f t="shared" si="52"/>
        <v>23.890000000000033</v>
      </c>
      <c r="G79" s="17">
        <f t="shared" si="45"/>
        <v>343.4799999999971</v>
      </c>
      <c r="H79" s="18">
        <f t="shared" si="46"/>
        <v>2.891999999998151</v>
      </c>
      <c r="I79" s="40">
        <f t="shared" si="53"/>
        <v>31.960000000000054</v>
      </c>
      <c r="J79" s="17">
        <f t="shared" si="48"/>
        <v>343.97999999999666</v>
      </c>
      <c r="K79" s="18">
        <f t="shared" si="49"/>
        <v>3.3919999999981405</v>
      </c>
      <c r="L79" s="40">
        <f t="shared" si="54"/>
        <v>40.74000000000001</v>
      </c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39"/>
        <v>342.489999999998</v>
      </c>
      <c r="B80" s="18">
        <f t="shared" si="40"/>
        <v>1.9019999999981703</v>
      </c>
      <c r="C80" s="40">
        <f t="shared" si="51"/>
        <v>16.615000000000023</v>
      </c>
      <c r="D80" s="17">
        <f t="shared" si="42"/>
        <v>342.98999999999756</v>
      </c>
      <c r="E80" s="18">
        <f t="shared" si="43"/>
        <v>2.4019999999981616</v>
      </c>
      <c r="F80" s="40">
        <f t="shared" si="52"/>
        <v>24.045000000000034</v>
      </c>
      <c r="G80" s="17">
        <f t="shared" si="45"/>
        <v>343.4899999999971</v>
      </c>
      <c r="H80" s="18">
        <f t="shared" si="46"/>
        <v>2.901999999998151</v>
      </c>
      <c r="I80" s="40">
        <f t="shared" si="53"/>
        <v>32.13000000000005</v>
      </c>
      <c r="J80" s="17">
        <f t="shared" si="48"/>
        <v>343.98999999999666</v>
      </c>
      <c r="K80" s="18">
        <f t="shared" si="49"/>
        <v>3.4019999999981403</v>
      </c>
      <c r="L80" s="40">
        <f t="shared" si="54"/>
        <v>40.92000000000001</v>
      </c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39"/>
        <v>342.499999999998</v>
      </c>
      <c r="B81" s="21">
        <f t="shared" si="40"/>
        <v>1.9119999999981703</v>
      </c>
      <c r="C81" s="41">
        <f t="shared" si="51"/>
        <v>16.750000000000025</v>
      </c>
      <c r="D81" s="20">
        <f t="shared" si="42"/>
        <v>342.99999999999756</v>
      </c>
      <c r="E81" s="21">
        <f t="shared" si="43"/>
        <v>2.4119999999981614</v>
      </c>
      <c r="F81" s="41">
        <f t="shared" si="52"/>
        <v>24.200000000000035</v>
      </c>
      <c r="G81" s="20">
        <f t="shared" si="45"/>
        <v>343.4999999999971</v>
      </c>
      <c r="H81" s="21">
        <f t="shared" si="46"/>
        <v>2.9119999999981507</v>
      </c>
      <c r="I81" s="41">
        <f t="shared" si="53"/>
        <v>32.300000000000054</v>
      </c>
      <c r="J81" s="20">
        <f t="shared" si="48"/>
        <v>343.99999999999665</v>
      </c>
      <c r="K81" s="21">
        <f t="shared" si="49"/>
        <v>3.41199999999814</v>
      </c>
      <c r="L81" s="41">
        <f t="shared" si="54"/>
        <v>41.10000000000001</v>
      </c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39"/>
        <v>342.509999999998</v>
      </c>
      <c r="B82" s="24">
        <f t="shared" si="40"/>
        <v>1.9219999999981703</v>
      </c>
      <c r="C82" s="42">
        <f aca="true" t="shared" si="55" ref="C82:C91">+C81+$N$28/10</f>
        <v>16.885000000000026</v>
      </c>
      <c r="D82" s="23">
        <f t="shared" si="42"/>
        <v>343.00999999999755</v>
      </c>
      <c r="E82" s="24">
        <f t="shared" si="43"/>
        <v>2.421999999998161</v>
      </c>
      <c r="F82" s="42">
        <f aca="true" t="shared" si="56" ref="F82:F91">+F81+$N$33/10</f>
        <v>24.360000000000035</v>
      </c>
      <c r="G82" s="23">
        <f t="shared" si="45"/>
        <v>343.5099999999971</v>
      </c>
      <c r="H82" s="24">
        <f t="shared" si="46"/>
        <v>2.9219999999981505</v>
      </c>
      <c r="I82" s="42">
        <f>+I81+$N$38/10</f>
        <v>32.470000000000056</v>
      </c>
      <c r="J82" s="23">
        <f t="shared" si="48"/>
        <v>344.00999999999664</v>
      </c>
      <c r="K82" s="24">
        <f t="shared" si="49"/>
        <v>3.42199999999814</v>
      </c>
      <c r="L82" s="42">
        <f>+L81+$N$43/10</f>
        <v>41.28000000000001</v>
      </c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39"/>
        <v>342.519999999998</v>
      </c>
      <c r="B83" s="18">
        <f t="shared" si="40"/>
        <v>1.9319999999981703</v>
      </c>
      <c r="C83" s="40">
        <f t="shared" si="55"/>
        <v>17.020000000000028</v>
      </c>
      <c r="D83" s="17">
        <f t="shared" si="42"/>
        <v>343.01999999999754</v>
      </c>
      <c r="E83" s="18">
        <f t="shared" si="43"/>
        <v>2.431999999998161</v>
      </c>
      <c r="F83" s="40">
        <f t="shared" si="56"/>
        <v>24.520000000000035</v>
      </c>
      <c r="G83" s="17">
        <f t="shared" si="45"/>
        <v>343.5199999999971</v>
      </c>
      <c r="H83" s="18">
        <f t="shared" si="46"/>
        <v>2.9319999999981503</v>
      </c>
      <c r="I83" s="40">
        <f aca="true" t="shared" si="57" ref="I83:I91">+I82+$N$38/10</f>
        <v>32.64000000000006</v>
      </c>
      <c r="J83" s="17">
        <f t="shared" si="48"/>
        <v>344.0199999999966</v>
      </c>
      <c r="K83" s="18">
        <f t="shared" si="49"/>
        <v>3.4319999999981396</v>
      </c>
      <c r="L83" s="40">
        <f aca="true" t="shared" si="58" ref="L83:L91">+L82+$N$43/10</f>
        <v>41.46000000000001</v>
      </c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39"/>
        <v>342.529999999998</v>
      </c>
      <c r="B84" s="18">
        <f t="shared" si="40"/>
        <v>1.9419999999981703</v>
      </c>
      <c r="C84" s="40">
        <f t="shared" si="55"/>
        <v>17.15500000000003</v>
      </c>
      <c r="D84" s="17">
        <f t="shared" si="42"/>
        <v>343.02999999999753</v>
      </c>
      <c r="E84" s="18">
        <f t="shared" si="43"/>
        <v>2.4419999999981608</v>
      </c>
      <c r="F84" s="40">
        <f t="shared" si="56"/>
        <v>24.680000000000035</v>
      </c>
      <c r="G84" s="17">
        <f t="shared" si="45"/>
        <v>343.5299999999971</v>
      </c>
      <c r="H84" s="18">
        <f t="shared" si="46"/>
        <v>2.94199999999815</v>
      </c>
      <c r="I84" s="40">
        <f t="shared" si="57"/>
        <v>32.81000000000006</v>
      </c>
      <c r="J84" s="17">
        <f t="shared" si="48"/>
        <v>344.0299999999966</v>
      </c>
      <c r="K84" s="18">
        <f t="shared" si="49"/>
        <v>3.4419999999981394</v>
      </c>
      <c r="L84" s="40">
        <f t="shared" si="58"/>
        <v>41.64000000000001</v>
      </c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39"/>
        <v>342.539999999998</v>
      </c>
      <c r="B85" s="18">
        <f t="shared" si="40"/>
        <v>1.9519999999981703</v>
      </c>
      <c r="C85" s="40">
        <f t="shared" si="55"/>
        <v>17.29000000000003</v>
      </c>
      <c r="D85" s="17">
        <f t="shared" si="42"/>
        <v>343.0399999999975</v>
      </c>
      <c r="E85" s="18">
        <f t="shared" si="43"/>
        <v>2.4519999999981605</v>
      </c>
      <c r="F85" s="40">
        <f t="shared" si="56"/>
        <v>24.840000000000035</v>
      </c>
      <c r="G85" s="17">
        <f t="shared" si="45"/>
        <v>343.53999999999706</v>
      </c>
      <c r="H85" s="18">
        <f t="shared" si="46"/>
        <v>2.95199999999815</v>
      </c>
      <c r="I85" s="40">
        <f t="shared" si="57"/>
        <v>32.98000000000006</v>
      </c>
      <c r="J85" s="17">
        <f t="shared" si="48"/>
        <v>344.0399999999966</v>
      </c>
      <c r="K85" s="18">
        <f t="shared" si="49"/>
        <v>3.4519999999981392</v>
      </c>
      <c r="L85" s="40">
        <f t="shared" si="58"/>
        <v>41.82000000000001</v>
      </c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39"/>
        <v>342.54999999999797</v>
      </c>
      <c r="B86" s="18">
        <f t="shared" si="40"/>
        <v>1.9619999999981703</v>
      </c>
      <c r="C86" s="40">
        <f t="shared" si="55"/>
        <v>17.425000000000033</v>
      </c>
      <c r="D86" s="17">
        <f t="shared" si="42"/>
        <v>343.0499999999975</v>
      </c>
      <c r="E86" s="18">
        <f t="shared" si="43"/>
        <v>2.4619999999981603</v>
      </c>
      <c r="F86" s="40">
        <f t="shared" si="56"/>
        <v>25.000000000000036</v>
      </c>
      <c r="G86" s="17">
        <f t="shared" si="45"/>
        <v>343.54999999999706</v>
      </c>
      <c r="H86" s="18">
        <f t="shared" si="46"/>
        <v>2.9619999999981497</v>
      </c>
      <c r="I86" s="40">
        <f t="shared" si="57"/>
        <v>33.15000000000006</v>
      </c>
      <c r="J86" s="17">
        <f t="shared" si="48"/>
        <v>344.0499999999966</v>
      </c>
      <c r="K86" s="18">
        <f t="shared" si="49"/>
        <v>3.461999999998139</v>
      </c>
      <c r="L86" s="40">
        <f t="shared" si="58"/>
        <v>42.00000000000001</v>
      </c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39"/>
        <v>342.55999999999796</v>
      </c>
      <c r="B87" s="18">
        <f t="shared" si="40"/>
        <v>1.9719999999981703</v>
      </c>
      <c r="C87" s="40">
        <f t="shared" si="55"/>
        <v>17.560000000000034</v>
      </c>
      <c r="D87" s="17">
        <f t="shared" si="42"/>
        <v>343.0599999999975</v>
      </c>
      <c r="E87" s="18">
        <f t="shared" si="43"/>
        <v>2.47199999999816</v>
      </c>
      <c r="F87" s="40">
        <f t="shared" si="56"/>
        <v>25.160000000000036</v>
      </c>
      <c r="G87" s="17">
        <f t="shared" si="45"/>
        <v>343.55999999999705</v>
      </c>
      <c r="H87" s="18">
        <f t="shared" si="46"/>
        <v>2.9719999999981495</v>
      </c>
      <c r="I87" s="40">
        <f t="shared" si="57"/>
        <v>33.320000000000064</v>
      </c>
      <c r="J87" s="17">
        <f t="shared" si="48"/>
        <v>344.0599999999966</v>
      </c>
      <c r="K87" s="18">
        <f t="shared" si="49"/>
        <v>3.471999999998139</v>
      </c>
      <c r="L87" s="40">
        <f t="shared" si="58"/>
        <v>42.18000000000001</v>
      </c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17">
        <f t="shared" si="39"/>
        <v>342.56999999999795</v>
      </c>
      <c r="B88" s="18">
        <f t="shared" si="40"/>
        <v>1.9819999999981703</v>
      </c>
      <c r="C88" s="40">
        <f t="shared" si="55"/>
        <v>17.695000000000036</v>
      </c>
      <c r="D88" s="17">
        <f t="shared" si="42"/>
        <v>343.0699999999975</v>
      </c>
      <c r="E88" s="18">
        <f t="shared" si="43"/>
        <v>2.48199999999816</v>
      </c>
      <c r="F88" s="40">
        <f t="shared" si="56"/>
        <v>25.320000000000036</v>
      </c>
      <c r="G88" s="17">
        <f t="shared" si="45"/>
        <v>343.56999999999704</v>
      </c>
      <c r="H88" s="18">
        <f t="shared" si="46"/>
        <v>2.9819999999981492</v>
      </c>
      <c r="I88" s="40">
        <f t="shared" si="57"/>
        <v>33.490000000000066</v>
      </c>
      <c r="J88" s="17">
        <f t="shared" si="48"/>
        <v>344.0699999999966</v>
      </c>
      <c r="K88" s="18">
        <f t="shared" si="49"/>
        <v>3.4819999999981386</v>
      </c>
      <c r="L88" s="40">
        <f t="shared" si="58"/>
        <v>42.36000000000001</v>
      </c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39"/>
        <v>342.57999999999794</v>
      </c>
      <c r="B89" s="18">
        <f t="shared" si="40"/>
        <v>1.9919999999981703</v>
      </c>
      <c r="C89" s="40">
        <f t="shared" si="55"/>
        <v>17.830000000000037</v>
      </c>
      <c r="D89" s="17">
        <f t="shared" si="42"/>
        <v>343.0799999999975</v>
      </c>
      <c r="E89" s="18">
        <f t="shared" si="43"/>
        <v>2.4919999999981597</v>
      </c>
      <c r="F89" s="40">
        <f t="shared" si="56"/>
        <v>25.480000000000036</v>
      </c>
      <c r="G89" s="17">
        <f t="shared" si="45"/>
        <v>343.579999999997</v>
      </c>
      <c r="H89" s="18">
        <f t="shared" si="46"/>
        <v>2.991999999998149</v>
      </c>
      <c r="I89" s="40">
        <f t="shared" si="57"/>
        <v>33.66000000000007</v>
      </c>
      <c r="J89" s="17">
        <f t="shared" si="48"/>
        <v>344.0799999999966</v>
      </c>
      <c r="K89" s="18">
        <f t="shared" si="49"/>
        <v>3.4919999999981384</v>
      </c>
      <c r="L89" s="40">
        <f t="shared" si="58"/>
        <v>42.540000000000006</v>
      </c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39"/>
        <v>342.58999999999793</v>
      </c>
      <c r="B90" s="18">
        <f t="shared" si="40"/>
        <v>2.00199999999817</v>
      </c>
      <c r="C90" s="40">
        <f t="shared" si="55"/>
        <v>17.96500000000004</v>
      </c>
      <c r="D90" s="17">
        <f t="shared" si="42"/>
        <v>343.0899999999975</v>
      </c>
      <c r="E90" s="18">
        <f t="shared" si="43"/>
        <v>2.5019999999981595</v>
      </c>
      <c r="F90" s="40">
        <f t="shared" si="56"/>
        <v>25.640000000000036</v>
      </c>
      <c r="G90" s="17">
        <f t="shared" si="45"/>
        <v>343.589999999997</v>
      </c>
      <c r="H90" s="18">
        <f t="shared" si="46"/>
        <v>3.001999999998149</v>
      </c>
      <c r="I90" s="40">
        <f t="shared" si="57"/>
        <v>33.83000000000007</v>
      </c>
      <c r="J90" s="17">
        <f t="shared" si="48"/>
        <v>344.08999999999656</v>
      </c>
      <c r="K90" s="18">
        <f t="shared" si="49"/>
        <v>3.501999999998138</v>
      </c>
      <c r="L90" s="40">
        <f t="shared" si="58"/>
        <v>42.720000000000006</v>
      </c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4">
        <f t="shared" si="39"/>
        <v>342.5999999999979</v>
      </c>
      <c r="B91" s="35">
        <f t="shared" si="40"/>
        <v>2.01199999999817</v>
      </c>
      <c r="C91" s="41">
        <f t="shared" si="55"/>
        <v>18.10000000000004</v>
      </c>
      <c r="D91" s="34">
        <f t="shared" si="42"/>
        <v>343.09999999999746</v>
      </c>
      <c r="E91" s="35">
        <f t="shared" si="43"/>
        <v>2.5119999999981593</v>
      </c>
      <c r="F91" s="41">
        <f t="shared" si="56"/>
        <v>25.800000000000036</v>
      </c>
      <c r="G91" s="34">
        <f t="shared" si="45"/>
        <v>343.599999999997</v>
      </c>
      <c r="H91" s="35">
        <f t="shared" si="46"/>
        <v>3.0119999999981486</v>
      </c>
      <c r="I91" s="41">
        <f t="shared" si="57"/>
        <v>34.00000000000007</v>
      </c>
      <c r="J91" s="34">
        <f t="shared" si="48"/>
        <v>344.09999999999656</v>
      </c>
      <c r="K91" s="35">
        <f t="shared" si="49"/>
        <v>3.511999999998138</v>
      </c>
      <c r="L91" s="41">
        <f t="shared" si="58"/>
        <v>42.900000000000006</v>
      </c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13">
        <f t="shared" si="39"/>
        <v>342.6099999999979</v>
      </c>
      <c r="B92" s="14">
        <f t="shared" si="40"/>
        <v>2.0219999999981697</v>
      </c>
      <c r="C92" s="42">
        <f aca="true" t="shared" si="59" ref="C92:C101">+C91+$N$29/10</f>
        <v>18.25000000000004</v>
      </c>
      <c r="D92" s="13">
        <f t="shared" si="42"/>
        <v>343.10999999999746</v>
      </c>
      <c r="E92" s="14">
        <f t="shared" si="43"/>
        <v>2.521999999998159</v>
      </c>
      <c r="F92" s="42">
        <f aca="true" t="shared" si="60" ref="F92:F101">+F91+$N$34/10</f>
        <v>25.960000000000036</v>
      </c>
      <c r="G92" s="13">
        <f t="shared" si="45"/>
        <v>343.609999999997</v>
      </c>
      <c r="H92" s="14">
        <f t="shared" si="46"/>
        <v>3.0219999999981484</v>
      </c>
      <c r="I92" s="42">
        <f>+I91+$N$39/10</f>
        <v>34.17500000000007</v>
      </c>
      <c r="J92" s="13">
        <f t="shared" si="48"/>
        <v>344.10999999999655</v>
      </c>
      <c r="K92" s="14">
        <f t="shared" si="49"/>
        <v>3.5219999999981377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39"/>
        <v>342.6199999999979</v>
      </c>
      <c r="B93" s="18">
        <f t="shared" si="40"/>
        <v>2.0319999999981695</v>
      </c>
      <c r="C93" s="40">
        <f t="shared" si="59"/>
        <v>18.400000000000038</v>
      </c>
      <c r="D93" s="17">
        <f t="shared" si="42"/>
        <v>343.11999999999745</v>
      </c>
      <c r="E93" s="18">
        <f t="shared" si="43"/>
        <v>2.531999999998159</v>
      </c>
      <c r="F93" s="40">
        <f t="shared" si="60"/>
        <v>26.120000000000037</v>
      </c>
      <c r="G93" s="17">
        <f t="shared" si="45"/>
        <v>343.619999999997</v>
      </c>
      <c r="H93" s="18">
        <f t="shared" si="46"/>
        <v>3.031999999998148</v>
      </c>
      <c r="I93" s="40">
        <f aca="true" t="shared" si="61" ref="I93:I101">+I92+$N$39/10</f>
        <v>34.350000000000065</v>
      </c>
      <c r="J93" s="17">
        <f t="shared" si="48"/>
        <v>344.11999999999654</v>
      </c>
      <c r="K93" s="18">
        <f t="shared" si="49"/>
        <v>3.5319999999981375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2" ref="A94:A110">+A93+0.01</f>
        <v>342.6299999999979</v>
      </c>
      <c r="B94" s="18">
        <f aca="true" t="shared" si="63" ref="B94:B110">B93+0.01</f>
        <v>2.0419999999981693</v>
      </c>
      <c r="C94" s="40">
        <f t="shared" si="59"/>
        <v>18.550000000000036</v>
      </c>
      <c r="D94" s="17">
        <f aca="true" t="shared" si="64" ref="D94:D110">+D93+0.01</f>
        <v>343.12999999999744</v>
      </c>
      <c r="E94" s="18">
        <f aca="true" t="shared" si="65" ref="E94:E110">E93+0.01</f>
        <v>2.5419999999981586</v>
      </c>
      <c r="F94" s="40">
        <f t="shared" si="60"/>
        <v>26.280000000000037</v>
      </c>
      <c r="G94" s="17">
        <f aca="true" t="shared" si="66" ref="G94:G110">+G93+0.01</f>
        <v>343.629999999997</v>
      </c>
      <c r="H94" s="18">
        <f aca="true" t="shared" si="67" ref="H94:H110">H93+0.01</f>
        <v>3.041999999998148</v>
      </c>
      <c r="I94" s="40">
        <f t="shared" si="61"/>
        <v>34.52500000000006</v>
      </c>
      <c r="J94" s="17">
        <f aca="true" t="shared" si="68" ref="J94:J110">+J93+0.01</f>
        <v>344.1299999999965</v>
      </c>
      <c r="K94" s="18">
        <f aca="true" t="shared" si="69" ref="K94:K110">K93+0.01</f>
        <v>3.5419999999981373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62"/>
        <v>342.6399999999979</v>
      </c>
      <c r="B95" s="18">
        <f t="shared" si="63"/>
        <v>2.051999999998169</v>
      </c>
      <c r="C95" s="40">
        <f t="shared" si="59"/>
        <v>18.700000000000035</v>
      </c>
      <c r="D95" s="17">
        <f t="shared" si="64"/>
        <v>343.1399999999974</v>
      </c>
      <c r="E95" s="18">
        <f t="shared" si="65"/>
        <v>2.5519999999981584</v>
      </c>
      <c r="F95" s="40">
        <f t="shared" si="60"/>
        <v>26.440000000000037</v>
      </c>
      <c r="G95" s="17">
        <f t="shared" si="66"/>
        <v>343.639999999997</v>
      </c>
      <c r="H95" s="18">
        <f t="shared" si="67"/>
        <v>3.0519999999981478</v>
      </c>
      <c r="I95" s="40">
        <f t="shared" si="61"/>
        <v>34.70000000000006</v>
      </c>
      <c r="J95" s="17">
        <f t="shared" si="68"/>
        <v>344.1399999999965</v>
      </c>
      <c r="K95" s="18">
        <f t="shared" si="69"/>
        <v>3.551999999998137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62"/>
        <v>342.6499999999979</v>
      </c>
      <c r="B96" s="18">
        <f t="shared" si="63"/>
        <v>2.061999999998169</v>
      </c>
      <c r="C96" s="40">
        <f t="shared" si="59"/>
        <v>18.850000000000033</v>
      </c>
      <c r="D96" s="17">
        <f t="shared" si="64"/>
        <v>343.1499999999974</v>
      </c>
      <c r="E96" s="18">
        <f t="shared" si="65"/>
        <v>2.561999999998158</v>
      </c>
      <c r="F96" s="40">
        <f t="shared" si="60"/>
        <v>26.600000000000037</v>
      </c>
      <c r="G96" s="17">
        <f t="shared" si="66"/>
        <v>343.64999999999696</v>
      </c>
      <c r="H96" s="18">
        <f t="shared" si="67"/>
        <v>3.0619999999981475</v>
      </c>
      <c r="I96" s="40">
        <f t="shared" si="61"/>
        <v>34.87500000000006</v>
      </c>
      <c r="J96" s="17">
        <f t="shared" si="68"/>
        <v>344.1499999999965</v>
      </c>
      <c r="K96" s="18">
        <f t="shared" si="69"/>
        <v>3.561999999998137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62"/>
        <v>342.65999999999786</v>
      </c>
      <c r="B97" s="18">
        <f t="shared" si="63"/>
        <v>2.0719999999981686</v>
      </c>
      <c r="C97" s="40">
        <f t="shared" si="59"/>
        <v>19.000000000000032</v>
      </c>
      <c r="D97" s="17">
        <f t="shared" si="64"/>
        <v>343.1599999999974</v>
      </c>
      <c r="E97" s="18">
        <f t="shared" si="65"/>
        <v>2.571999999998158</v>
      </c>
      <c r="F97" s="40">
        <f t="shared" si="60"/>
        <v>26.760000000000037</v>
      </c>
      <c r="G97" s="17">
        <f t="shared" si="66"/>
        <v>343.65999999999696</v>
      </c>
      <c r="H97" s="18">
        <f t="shared" si="67"/>
        <v>3.0719999999981473</v>
      </c>
      <c r="I97" s="40">
        <f t="shared" si="61"/>
        <v>35.050000000000054</v>
      </c>
      <c r="J97" s="17">
        <f t="shared" si="68"/>
        <v>344.1599999999965</v>
      </c>
      <c r="K97" s="18">
        <f t="shared" si="69"/>
        <v>3.5719999999981367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62"/>
        <v>342.66999999999786</v>
      </c>
      <c r="B98" s="18">
        <f t="shared" si="63"/>
        <v>2.0819999999981684</v>
      </c>
      <c r="C98" s="40">
        <f t="shared" si="59"/>
        <v>19.15000000000003</v>
      </c>
      <c r="D98" s="17">
        <f t="shared" si="64"/>
        <v>343.1699999999974</v>
      </c>
      <c r="E98" s="18">
        <f t="shared" si="65"/>
        <v>2.5819999999981578</v>
      </c>
      <c r="F98" s="40">
        <f t="shared" si="60"/>
        <v>26.920000000000037</v>
      </c>
      <c r="G98" s="17">
        <f t="shared" si="66"/>
        <v>343.66999999999695</v>
      </c>
      <c r="H98" s="18">
        <f t="shared" si="67"/>
        <v>3.081999999998147</v>
      </c>
      <c r="I98" s="40">
        <f t="shared" si="61"/>
        <v>35.22500000000005</v>
      </c>
      <c r="J98" s="17">
        <f t="shared" si="68"/>
        <v>344.1699999999965</v>
      </c>
      <c r="K98" s="18">
        <f t="shared" si="69"/>
        <v>3.5819999999981365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62"/>
        <v>342.67999999999785</v>
      </c>
      <c r="B99" s="18">
        <f t="shared" si="63"/>
        <v>2.091999999998168</v>
      </c>
      <c r="C99" s="40">
        <f t="shared" si="59"/>
        <v>19.30000000000003</v>
      </c>
      <c r="D99" s="17">
        <f t="shared" si="64"/>
        <v>343.1799999999974</v>
      </c>
      <c r="E99" s="18">
        <f t="shared" si="65"/>
        <v>2.5919999999981576</v>
      </c>
      <c r="F99" s="40">
        <f t="shared" si="60"/>
        <v>27.080000000000037</v>
      </c>
      <c r="G99" s="17">
        <f t="shared" si="66"/>
        <v>343.67999999999694</v>
      </c>
      <c r="H99" s="18">
        <f t="shared" si="67"/>
        <v>3.091999999998147</v>
      </c>
      <c r="I99" s="40">
        <f t="shared" si="61"/>
        <v>35.40000000000005</v>
      </c>
      <c r="J99" s="17">
        <f t="shared" si="68"/>
        <v>344.1799999999965</v>
      </c>
      <c r="K99" s="18">
        <f t="shared" si="69"/>
        <v>3.5919999999981362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62"/>
        <v>342.68999999999784</v>
      </c>
      <c r="B100" s="18">
        <f t="shared" si="63"/>
        <v>2.101999999998168</v>
      </c>
      <c r="C100" s="40">
        <f t="shared" si="59"/>
        <v>19.450000000000028</v>
      </c>
      <c r="D100" s="17">
        <f t="shared" si="64"/>
        <v>343.1899999999974</v>
      </c>
      <c r="E100" s="18">
        <f t="shared" si="65"/>
        <v>2.6019999999981573</v>
      </c>
      <c r="F100" s="40">
        <f t="shared" si="60"/>
        <v>27.240000000000038</v>
      </c>
      <c r="G100" s="17">
        <f t="shared" si="66"/>
        <v>343.6899999999969</v>
      </c>
      <c r="H100" s="18">
        <f t="shared" si="67"/>
        <v>3.1019999999981467</v>
      </c>
      <c r="I100" s="40">
        <f t="shared" si="61"/>
        <v>35.575000000000045</v>
      </c>
      <c r="J100" s="17">
        <f t="shared" si="68"/>
        <v>344.1899999999965</v>
      </c>
      <c r="K100" s="18">
        <f t="shared" si="69"/>
        <v>3.601999999998136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62"/>
        <v>342.69999999999783</v>
      </c>
      <c r="B101" s="21">
        <f t="shared" si="63"/>
        <v>2.111999999998168</v>
      </c>
      <c r="C101" s="41">
        <f t="shared" si="59"/>
        <v>19.600000000000026</v>
      </c>
      <c r="D101" s="20">
        <f t="shared" si="64"/>
        <v>343.1999999999974</v>
      </c>
      <c r="E101" s="21">
        <f t="shared" si="65"/>
        <v>2.611999999998157</v>
      </c>
      <c r="F101" s="41">
        <f t="shared" si="60"/>
        <v>27.400000000000038</v>
      </c>
      <c r="G101" s="20">
        <f t="shared" si="66"/>
        <v>343.6999999999969</v>
      </c>
      <c r="H101" s="21">
        <f t="shared" si="67"/>
        <v>3.1119999999981465</v>
      </c>
      <c r="I101" s="41">
        <f t="shared" si="61"/>
        <v>35.75000000000004</v>
      </c>
      <c r="J101" s="20">
        <f t="shared" si="68"/>
        <v>344.19999999999646</v>
      </c>
      <c r="K101" s="21">
        <f t="shared" si="69"/>
        <v>3.611999999998136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2"/>
        <v>342.7099999999978</v>
      </c>
      <c r="B102" s="24">
        <f t="shared" si="63"/>
        <v>2.1219999999981676</v>
      </c>
      <c r="C102" s="42">
        <f aca="true" t="shared" si="70" ref="C102:C110">+C101+$N$30/10</f>
        <v>19.750000000000025</v>
      </c>
      <c r="D102" s="23">
        <f t="shared" si="64"/>
        <v>343.20999999999736</v>
      </c>
      <c r="E102" s="24">
        <f t="shared" si="65"/>
        <v>2.621999999998157</v>
      </c>
      <c r="F102" s="42">
        <f aca="true" t="shared" si="71" ref="F102:F110">+F101+$N$35/10</f>
        <v>27.560000000000038</v>
      </c>
      <c r="G102" s="23">
        <f t="shared" si="66"/>
        <v>343.7099999999969</v>
      </c>
      <c r="H102" s="24">
        <f t="shared" si="67"/>
        <v>3.1219999999981463</v>
      </c>
      <c r="I102" s="42">
        <f>+I101+$N$40/10</f>
        <v>35.92500000000004</v>
      </c>
      <c r="J102" s="23">
        <f t="shared" si="68"/>
        <v>344.20999999999646</v>
      </c>
      <c r="K102" s="24">
        <f t="shared" si="69"/>
        <v>3.6219999999981356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2"/>
        <v>342.7199999999978</v>
      </c>
      <c r="B103" s="18">
        <f t="shared" si="63"/>
        <v>2.1319999999981674</v>
      </c>
      <c r="C103" s="40">
        <f t="shared" si="70"/>
        <v>19.900000000000023</v>
      </c>
      <c r="D103" s="17">
        <f t="shared" si="64"/>
        <v>343.21999999999736</v>
      </c>
      <c r="E103" s="18">
        <f t="shared" si="65"/>
        <v>2.6319999999981567</v>
      </c>
      <c r="F103" s="40">
        <f t="shared" si="71"/>
        <v>27.720000000000038</v>
      </c>
      <c r="G103" s="17">
        <f t="shared" si="66"/>
        <v>343.7199999999969</v>
      </c>
      <c r="H103" s="18">
        <f t="shared" si="67"/>
        <v>3.131999999998146</v>
      </c>
      <c r="I103" s="40">
        <f aca="true" t="shared" si="72" ref="I103:I110">+I102+$N$40/10</f>
        <v>36.10000000000004</v>
      </c>
      <c r="J103" s="17">
        <f t="shared" si="68"/>
        <v>344.21999999999645</v>
      </c>
      <c r="K103" s="18">
        <f t="shared" si="69"/>
        <v>3.6319999999981354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2"/>
        <v>342.7299999999978</v>
      </c>
      <c r="B104" s="18">
        <f t="shared" si="63"/>
        <v>2.141999999998167</v>
      </c>
      <c r="C104" s="40">
        <f t="shared" si="70"/>
        <v>20.050000000000022</v>
      </c>
      <c r="D104" s="17">
        <f t="shared" si="64"/>
        <v>343.22999999999735</v>
      </c>
      <c r="E104" s="18">
        <f t="shared" si="65"/>
        <v>2.6419999999981565</v>
      </c>
      <c r="F104" s="40">
        <f t="shared" si="71"/>
        <v>27.880000000000038</v>
      </c>
      <c r="G104" s="17">
        <f t="shared" si="66"/>
        <v>343.7299999999969</v>
      </c>
      <c r="H104" s="18">
        <f t="shared" si="67"/>
        <v>3.141999999998146</v>
      </c>
      <c r="I104" s="40">
        <f t="shared" si="72"/>
        <v>36.275000000000034</v>
      </c>
      <c r="J104" s="17">
        <f t="shared" si="68"/>
        <v>344.22999999999644</v>
      </c>
      <c r="K104" s="18">
        <f t="shared" si="69"/>
        <v>3.641999999998135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2"/>
        <v>342.7399999999978</v>
      </c>
      <c r="B105" s="18">
        <f t="shared" si="63"/>
        <v>2.151999999998167</v>
      </c>
      <c r="C105" s="40">
        <f t="shared" si="70"/>
        <v>20.20000000000002</v>
      </c>
      <c r="D105" s="17">
        <f t="shared" si="64"/>
        <v>343.23999999999734</v>
      </c>
      <c r="E105" s="18">
        <f t="shared" si="65"/>
        <v>2.6519999999981563</v>
      </c>
      <c r="F105" s="40">
        <f t="shared" si="71"/>
        <v>28.04000000000004</v>
      </c>
      <c r="G105" s="17">
        <f t="shared" si="66"/>
        <v>343.7399999999969</v>
      </c>
      <c r="H105" s="18">
        <f t="shared" si="67"/>
        <v>3.1519999999981456</v>
      </c>
      <c r="I105" s="40">
        <f t="shared" si="72"/>
        <v>36.45000000000003</v>
      </c>
      <c r="J105" s="17">
        <f t="shared" si="68"/>
        <v>344.2399999999964</v>
      </c>
      <c r="K105" s="18">
        <f t="shared" si="69"/>
        <v>3.651999999998135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2"/>
        <v>342.7499999999978</v>
      </c>
      <c r="B106" s="18">
        <f t="shared" si="63"/>
        <v>2.1619999999981667</v>
      </c>
      <c r="C106" s="40">
        <f t="shared" si="70"/>
        <v>20.35000000000002</v>
      </c>
      <c r="D106" s="17">
        <f t="shared" si="64"/>
        <v>343.2499999999973</v>
      </c>
      <c r="E106" s="18">
        <f t="shared" si="65"/>
        <v>2.661999999998156</v>
      </c>
      <c r="F106" s="40">
        <f t="shared" si="71"/>
        <v>28.20000000000004</v>
      </c>
      <c r="G106" s="17">
        <f t="shared" si="66"/>
        <v>343.7499999999969</v>
      </c>
      <c r="H106" s="18">
        <f t="shared" si="67"/>
        <v>3.1619999999981454</v>
      </c>
      <c r="I106" s="40">
        <f t="shared" si="72"/>
        <v>36.62500000000003</v>
      </c>
      <c r="J106" s="17">
        <f t="shared" si="68"/>
        <v>344.2499999999964</v>
      </c>
      <c r="K106" s="18">
        <f t="shared" si="69"/>
        <v>3.6619999999981347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2"/>
        <v>342.7599999999978</v>
      </c>
      <c r="B107" s="18">
        <f t="shared" si="63"/>
        <v>2.1719999999981665</v>
      </c>
      <c r="C107" s="40">
        <f t="shared" si="70"/>
        <v>20.500000000000018</v>
      </c>
      <c r="D107" s="17">
        <f t="shared" si="64"/>
        <v>343.2599999999973</v>
      </c>
      <c r="E107" s="18">
        <f t="shared" si="65"/>
        <v>2.671999999998156</v>
      </c>
      <c r="F107" s="40">
        <f t="shared" si="71"/>
        <v>28.36000000000004</v>
      </c>
      <c r="G107" s="17">
        <f t="shared" si="66"/>
        <v>343.75999999999686</v>
      </c>
      <c r="H107" s="18">
        <f t="shared" si="67"/>
        <v>3.171999999998145</v>
      </c>
      <c r="I107" s="40">
        <f t="shared" si="72"/>
        <v>36.800000000000026</v>
      </c>
      <c r="J107" s="17">
        <f t="shared" si="68"/>
        <v>344.2599999999964</v>
      </c>
      <c r="K107" s="18">
        <f t="shared" si="69"/>
        <v>3.6719999999981345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62"/>
        <v>342.76999999999776</v>
      </c>
      <c r="B108" s="18">
        <f t="shared" si="63"/>
        <v>2.1819999999981663</v>
      </c>
      <c r="C108" s="40">
        <f t="shared" si="70"/>
        <v>20.650000000000016</v>
      </c>
      <c r="D108" s="17">
        <f t="shared" si="64"/>
        <v>343.2699999999973</v>
      </c>
      <c r="E108" s="18">
        <f t="shared" si="65"/>
        <v>2.6819999999981556</v>
      </c>
      <c r="F108" s="40">
        <f t="shared" si="71"/>
        <v>28.52000000000004</v>
      </c>
      <c r="G108" s="17">
        <f t="shared" si="66"/>
        <v>343.76999999999686</v>
      </c>
      <c r="H108" s="18">
        <f t="shared" si="67"/>
        <v>3.181999999998145</v>
      </c>
      <c r="I108" s="40">
        <f t="shared" si="72"/>
        <v>36.97500000000002</v>
      </c>
      <c r="J108" s="17">
        <f t="shared" si="68"/>
        <v>344.2699999999964</v>
      </c>
      <c r="K108" s="18">
        <f t="shared" si="69"/>
        <v>3.6819999999981343</v>
      </c>
      <c r="L108" s="40"/>
      <c r="M108" s="27"/>
      <c r="N108" s="26"/>
    </row>
    <row r="109" spans="1:14" ht="16.5" customHeight="1">
      <c r="A109" s="17">
        <f t="shared" si="62"/>
        <v>342.77999999999776</v>
      </c>
      <c r="B109" s="18">
        <f t="shared" si="63"/>
        <v>2.191999999998166</v>
      </c>
      <c r="C109" s="40">
        <f t="shared" si="70"/>
        <v>20.800000000000015</v>
      </c>
      <c r="D109" s="17">
        <f t="shared" si="64"/>
        <v>343.2799999999973</v>
      </c>
      <c r="E109" s="18">
        <f t="shared" si="65"/>
        <v>2.6919999999981554</v>
      </c>
      <c r="F109" s="40">
        <f t="shared" si="71"/>
        <v>28.68000000000004</v>
      </c>
      <c r="G109" s="17">
        <f t="shared" si="66"/>
        <v>343.77999999999685</v>
      </c>
      <c r="H109" s="18">
        <f t="shared" si="67"/>
        <v>3.1919999999981448</v>
      </c>
      <c r="I109" s="40">
        <f t="shared" si="72"/>
        <v>37.15000000000002</v>
      </c>
      <c r="J109" s="17">
        <f t="shared" si="68"/>
        <v>344.2799999999964</v>
      </c>
      <c r="K109" s="18">
        <f t="shared" si="69"/>
        <v>3.691999999998134</v>
      </c>
      <c r="L109" s="40"/>
      <c r="M109" s="27"/>
      <c r="N109" s="26"/>
    </row>
    <row r="110" spans="1:14" ht="16.5" customHeight="1">
      <c r="A110" s="20">
        <f t="shared" si="62"/>
        <v>342.78999999999775</v>
      </c>
      <c r="B110" s="21">
        <f t="shared" si="63"/>
        <v>2.201999999998166</v>
      </c>
      <c r="C110" s="41">
        <f t="shared" si="70"/>
        <v>20.950000000000014</v>
      </c>
      <c r="D110" s="20">
        <f t="shared" si="64"/>
        <v>343.2899999999973</v>
      </c>
      <c r="E110" s="21">
        <f t="shared" si="65"/>
        <v>2.701999999998155</v>
      </c>
      <c r="F110" s="41">
        <f t="shared" si="71"/>
        <v>28.84000000000004</v>
      </c>
      <c r="G110" s="20">
        <f t="shared" si="66"/>
        <v>343.78999999999684</v>
      </c>
      <c r="H110" s="21">
        <f t="shared" si="67"/>
        <v>3.2019999999981446</v>
      </c>
      <c r="I110" s="41">
        <f t="shared" si="72"/>
        <v>37.32500000000002</v>
      </c>
      <c r="J110" s="20">
        <f t="shared" si="68"/>
        <v>344.2899999999964</v>
      </c>
      <c r="K110" s="21">
        <f t="shared" si="69"/>
        <v>3.701999999998134</v>
      </c>
      <c r="L110" s="41"/>
      <c r="M110" s="27"/>
      <c r="N110" s="26"/>
    </row>
    <row r="111" spans="1:14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2014-05-19T04:59:59Z</cp:lastPrinted>
  <dcterms:created xsi:type="dcterms:W3CDTF">2009-05-21T02:49:41Z</dcterms:created>
  <dcterms:modified xsi:type="dcterms:W3CDTF">2014-06-30T07:37:09Z</dcterms:modified>
  <cp:category/>
  <cp:version/>
  <cp:contentType/>
  <cp:contentStatus/>
</cp:coreProperties>
</file>